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tabRatio="619" activeTab="8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'6'!$A$1:$E$31</definedName>
    <definedName name="_xlnm.Print_Area" localSheetId="9">'7'!$A$1:$E$45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<sst xmlns="http://schemas.openxmlformats.org/spreadsheetml/2006/main" count="455" uniqueCount="339">
  <si>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</si>
  <si>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</si>
  <si>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</si>
  <si>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</si>
  <si>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</si>
  <si>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</si>
  <si>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</si>
  <si>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</si>
  <si>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</si>
  <si>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</si>
  <si>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</si>
  <si>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</si>
  <si>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</si>
  <si>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</si>
  <si>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</si>
  <si>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</si>
  <si>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</si>
  <si>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</si>
  <si>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</si>
  <si>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</si>
  <si>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</si>
  <si>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</si>
  <si>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</si>
  <si>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</si>
  <si>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</si>
  <si>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</si>
  <si>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</si>
  <si>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</si>
  <si>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</si>
  <si>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</si>
  <si>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</si>
  <si>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</si>
  <si>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</si>
  <si>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</si>
  <si>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</si>
  <si>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</si>
  <si>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</si>
  <si>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</si>
  <si>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</si>
  <si>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</si>
  <si>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</si>
  <si>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</si>
  <si>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</si>
  <si>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</si>
  <si>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</si>
  <si>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</si>
  <si>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</si>
  <si>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</si>
  <si>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</si>
  <si>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</si>
  <si>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</si>
  <si>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</si>
  <si>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</si>
  <si>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</si>
  <si>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</si>
  <si>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</si>
  <si>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</si>
  <si>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</si>
  <si>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</si>
  <si>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</si>
  <si>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</si>
  <si>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</si>
  <si>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</si>
  <si>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</si>
  <si>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</si>
  <si>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</si>
  <si>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</si>
  <si>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</si>
  <si>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</si>
  <si>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</si>
  <si>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</si>
  <si>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</si>
  <si>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</si>
  <si>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</si>
  <si>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</si>
  <si>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</si>
  <si>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</si>
  <si>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</si>
  <si>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</si>
  <si>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</si>
  <si>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</si>
  <si>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</si>
  <si>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</si>
  <si>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</si>
  <si>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</si>
  <si>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</si>
  <si>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</si>
  <si>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</si>
  <si>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</si>
  <si>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</si>
  <si>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</si>
  <si>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</si>
  <si>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</si>
  <si>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</si>
  <si>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</si>
  <si>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</si>
  <si>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</si>
  <si>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</si>
  <si>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</si>
  <si>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</si>
  <si>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</si>
  <si>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</si>
  <si>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</si>
  <si>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</si>
  <si>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</si>
  <si>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</si>
  <si>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</si>
  <si>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</si>
  <si>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</si>
  <si>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</si>
  <si>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</si>
  <si>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</si>
  <si>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</si>
  <si>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</si>
  <si>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</si>
  <si>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</si>
  <si>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</si>
  <si>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</si>
  <si>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</si>
  <si>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</si>
  <si>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</si>
  <si>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</si>
  <si>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</si>
  <si>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</si>
  <si>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</si>
  <si>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</si>
  <si>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</si>
  <si>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</si>
  <si>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</si>
  <si>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</si>
  <si>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</si>
  <si>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</si>
  <si>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</si>
  <si>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</si>
  <si>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</si>
  <si>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</si>
  <si>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</si>
  <si>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</si>
  <si>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</si>
  <si>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</si>
  <si>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</si>
  <si>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</si>
  <si>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</si>
  <si>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</si>
  <si>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</si>
  <si>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</si>
  <si>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</si>
  <si>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</si>
  <si>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</si>
  <si>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</si>
  <si>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</si>
  <si>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</si>
  <si>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</si>
  <si>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</si>
  <si>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</si>
  <si>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</si>
  <si>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</si>
  <si>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</si>
  <si>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</si>
  <si>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</si>
  <si>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</si>
  <si>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</si>
  <si>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</si>
  <si>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</si>
  <si>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</si>
  <si>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</si>
  <si>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</si>
  <si>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</si>
  <si>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</si>
  <si>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</si>
  <si>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</si>
  <si>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</si>
  <si>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</si>
  <si>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</si>
  <si>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中共平凉市委机构编制委员会办公室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</si>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</sst>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7">
    <font>
      <sz val="10"/>
      <name val="Arial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0"/>
      <color indexed="20"/>
      <name val="Arial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9"/>
      <name val="Tahoma"/>
      <family val="0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1" applyNumberFormat="0" applyAlignment="0" applyProtection="0"/>
    <xf numFmtId="0" fontId="27" fillId="5" borderId="2" applyNumberFormat="0" applyAlignment="0" applyProtection="0"/>
    <xf numFmtId="0" fontId="30" fillId="6" borderId="0" applyNumberFormat="0" applyBorder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" fillId="7" borderId="0" applyNumberFormat="0" applyBorder="0" applyAlignment="0" applyProtection="0"/>
    <xf numFmtId="178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0" borderId="5" applyNumberFormat="0" applyFill="0" applyAlignment="0" applyProtection="0"/>
    <xf numFmtId="0" fontId="17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9" fillId="11" borderId="0" applyNumberFormat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2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" fillId="6" borderId="0" applyNumberFormat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14" borderId="8" applyNumberFormat="0" applyFont="0" applyAlignment="0" applyProtection="0"/>
    <xf numFmtId="0" fontId="19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23" fillId="4" borderId="9" applyNumberFormat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9" fontId="0" fillId="0" borderId="0" applyFont="0" applyFill="0" applyBorder="0" applyAlignment="0" applyProtection="0"/>
    <xf numFmtId="0" fontId="19" fillId="13" borderId="0" applyNumberFormat="0" applyBorder="0" applyAlignment="0" applyProtection="0"/>
    <xf numFmtId="179" fontId="0" fillId="0" borderId="0" applyFont="0" applyFill="0" applyBorder="0" applyAlignment="0" applyProtection="0"/>
    <xf numFmtId="0" fontId="19" fillId="23" borderId="0" applyNumberFormat="0" applyBorder="0" applyAlignment="0" applyProtection="0"/>
    <xf numFmtId="0" fontId="2" fillId="16" borderId="0" applyNumberFormat="0" applyBorder="0" applyAlignment="0" applyProtection="0"/>
    <xf numFmtId="0" fontId="16" fillId="3" borderId="9" applyNumberFormat="0" applyAlignment="0" applyProtection="0"/>
    <xf numFmtId="0" fontId="2" fillId="15" borderId="0" applyNumberFormat="0" applyBorder="0" applyAlignment="0" applyProtection="0"/>
    <xf numFmtId="0" fontId="19" fillId="20" borderId="0" applyNumberFormat="0" applyBorder="0" applyAlignment="0" applyProtection="0"/>
    <xf numFmtId="0" fontId="2" fillId="1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0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0" fontId="5" fillId="24" borderId="10" xfId="0" applyNumberFormat="1" applyFont="1" applyFill="1" applyBorder="1" applyAlignment="1" applyProtection="1">
      <alignment horizontal="righ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9" fillId="24" borderId="25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4" fontId="5" fillId="24" borderId="26" xfId="0" applyNumberFormat="1" applyFont="1" applyFill="1" applyBorder="1" applyAlignment="1" applyProtection="1">
      <alignment horizontal="right" vertical="center"/>
      <protection/>
    </xf>
    <xf numFmtId="180" fontId="9" fillId="24" borderId="27" xfId="0" applyNumberFormat="1" applyFont="1" applyFill="1" applyBorder="1" applyAlignment="1" applyProtection="1">
      <alignment horizontal="right" vertical="center"/>
      <protection/>
    </xf>
    <xf numFmtId="4" fontId="5" fillId="24" borderId="28" xfId="0" applyNumberFormat="1" applyFont="1" applyFill="1" applyBorder="1" applyAlignment="1" applyProtection="1">
      <alignment horizontal="righ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" fontId="9" fillId="24" borderId="29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 wrapText="1"/>
      <protection/>
    </xf>
    <xf numFmtId="4" fontId="9" fillId="24" borderId="27" xfId="0" applyNumberFormat="1" applyFont="1" applyFill="1" applyBorder="1" applyAlignment="1" applyProtection="1">
      <alignment horizontal="right" vertical="center"/>
      <protection/>
    </xf>
    <xf numFmtId="4" fontId="9" fillId="24" borderId="28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25" borderId="31" xfId="0" applyNumberFormat="1" applyFont="1" applyFill="1" applyBorder="1" applyAlignment="1" applyProtection="1">
      <alignment horizontal="right" vertical="center" wrapText="1"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" fontId="5" fillId="25" borderId="31" xfId="0" applyNumberFormat="1" applyFont="1" applyFill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39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3" fontId="5" fillId="0" borderId="12" xfId="15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180" fontId="9" fillId="25" borderId="31" xfId="0" applyNumberFormat="1" applyFont="1" applyFill="1" applyBorder="1" applyAlignment="1" applyProtection="1">
      <alignment horizontal="right" vertical="center"/>
      <protection/>
    </xf>
    <xf numFmtId="180" fontId="5" fillId="25" borderId="31" xfId="0" applyNumberFormat="1" applyFont="1" applyFill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49" fontId="5" fillId="25" borderId="35" xfId="0" applyNumberFormat="1" applyFont="1" applyFill="1" applyBorder="1" applyAlignment="1" applyProtection="1">
      <alignment vertical="center"/>
      <protection/>
    </xf>
    <xf numFmtId="4" fontId="5" fillId="25" borderId="34" xfId="0" applyNumberFormat="1" applyFont="1" applyFill="1" applyBorder="1" applyAlignment="1" applyProtection="1">
      <alignment horizontal="right" vertical="center"/>
      <protection/>
    </xf>
    <xf numFmtId="180" fontId="5" fillId="25" borderId="34" xfId="0" applyNumberFormat="1" applyFont="1" applyFill="1" applyBorder="1" applyAlignment="1" applyProtection="1">
      <alignment horizontal="right" vertical="center"/>
      <protection/>
    </xf>
    <xf numFmtId="0" fontId="2" fillId="0" borderId="0" xfId="16" applyFont="1" applyBorder="1" applyAlignment="1" applyProtection="1">
      <alignment/>
      <protection/>
    </xf>
    <xf numFmtId="0" fontId="3" fillId="0" borderId="0" xfId="16" applyFont="1">
      <alignment/>
      <protection/>
    </xf>
    <xf numFmtId="0" fontId="8" fillId="0" borderId="0" xfId="16" applyFont="1" applyBorder="1" applyAlignment="1" applyProtection="1">
      <alignment vertical="center" wrapText="1"/>
      <protection/>
    </xf>
    <xf numFmtId="0" fontId="4" fillId="0" borderId="0" xfId="16" applyFont="1" applyBorder="1" applyAlignment="1" applyProtection="1">
      <alignment horizontal="center" vertical="center"/>
      <protection/>
    </xf>
    <xf numFmtId="0" fontId="5" fillId="0" borderId="32" xfId="16" applyFont="1" applyBorder="1" applyAlignment="1" applyProtection="1">
      <alignment vertical="center"/>
      <protection/>
    </xf>
    <xf numFmtId="0" fontId="5" fillId="0" borderId="32" xfId="16" applyFont="1" applyBorder="1" applyAlignment="1" applyProtection="1">
      <alignment/>
      <protection/>
    </xf>
    <xf numFmtId="0" fontId="5" fillId="0" borderId="0" xfId="16" applyFont="1" applyBorder="1" applyAlignment="1" applyProtection="1">
      <alignment/>
      <protection/>
    </xf>
    <xf numFmtId="0" fontId="5" fillId="0" borderId="0" xfId="16" applyFont="1" applyBorder="1" applyAlignment="1" applyProtection="1">
      <alignment horizontal="right" vertical="center"/>
      <protection/>
    </xf>
    <xf numFmtId="0" fontId="5" fillId="0" borderId="33" xfId="16" applyFont="1" applyBorder="1" applyAlignment="1" applyProtection="1">
      <alignment horizontal="center" vertical="center"/>
      <protection/>
    </xf>
    <xf numFmtId="0" fontId="5" fillId="0" borderId="36" xfId="16" applyFont="1" applyBorder="1" applyAlignment="1" applyProtection="1">
      <alignment horizontal="center" vertical="center"/>
      <protection/>
    </xf>
    <xf numFmtId="0" fontId="5" fillId="0" borderId="34" xfId="16" applyFont="1" applyBorder="1" applyAlignment="1" applyProtection="1">
      <alignment horizontal="center" vertical="center"/>
      <protection/>
    </xf>
    <xf numFmtId="0" fontId="5" fillId="0" borderId="35" xfId="16" applyFont="1" applyBorder="1" applyAlignment="1" applyProtection="1">
      <alignment vertical="center"/>
      <protection/>
    </xf>
    <xf numFmtId="180" fontId="5" fillId="26" borderId="36" xfId="16" applyNumberFormat="1" applyFont="1" applyFill="1" applyBorder="1" applyAlignment="1" applyProtection="1">
      <alignment horizontal="right" vertical="center"/>
      <protection/>
    </xf>
    <xf numFmtId="180" fontId="5" fillId="0" borderId="36" xfId="16" applyNumberFormat="1" applyFont="1" applyBorder="1" applyAlignment="1" applyProtection="1">
      <alignment vertical="center"/>
      <protection/>
    </xf>
    <xf numFmtId="180" fontId="5" fillId="26" borderId="35" xfId="16" applyNumberFormat="1" applyFont="1" applyFill="1" applyBorder="1" applyAlignment="1" applyProtection="1">
      <alignment horizontal="right" vertical="center" wrapText="1"/>
      <protection/>
    </xf>
    <xf numFmtId="180" fontId="5" fillId="26" borderId="36" xfId="16" applyNumberFormat="1" applyFont="1" applyFill="1" applyBorder="1" applyAlignment="1" applyProtection="1">
      <alignment horizontal="right" vertical="center" wrapText="1"/>
      <protection/>
    </xf>
    <xf numFmtId="0" fontId="5" fillId="0" borderId="33" xfId="16" applyFont="1" applyBorder="1" applyAlignment="1" applyProtection="1">
      <alignment vertical="center"/>
      <protection/>
    </xf>
    <xf numFmtId="180" fontId="5" fillId="26" borderId="34" xfId="16" applyNumberFormat="1" applyFont="1" applyFill="1" applyBorder="1" applyAlignment="1" applyProtection="1">
      <alignment horizontal="right" vertical="center" wrapText="1"/>
      <protection/>
    </xf>
    <xf numFmtId="180" fontId="5" fillId="26" borderId="34" xfId="16" applyNumberFormat="1" applyFont="1" applyFill="1" applyBorder="1" applyAlignment="1" applyProtection="1">
      <alignment vertical="center" wrapText="1"/>
      <protection/>
    </xf>
    <xf numFmtId="180" fontId="5" fillId="26" borderId="35" xfId="16" applyNumberFormat="1" applyFont="1" applyFill="1" applyBorder="1" applyAlignment="1" applyProtection="1">
      <alignment vertical="center" wrapText="1"/>
      <protection/>
    </xf>
    <xf numFmtId="4" fontId="5" fillId="25" borderId="35" xfId="16" applyNumberFormat="1" applyFont="1" applyFill="1" applyBorder="1" applyAlignment="1" applyProtection="1">
      <alignment vertical="center" wrapText="1"/>
      <protection/>
    </xf>
    <xf numFmtId="4" fontId="5" fillId="25" borderId="35" xfId="16" applyNumberFormat="1" applyFont="1" applyFill="1" applyBorder="1" applyAlignment="1" applyProtection="1">
      <alignment wrapText="1"/>
      <protection/>
    </xf>
    <xf numFmtId="180" fontId="5" fillId="0" borderId="35" xfId="16" applyNumberFormat="1" applyFont="1" applyBorder="1" applyAlignment="1" applyProtection="1">
      <alignment/>
      <protection/>
    </xf>
    <xf numFmtId="0" fontId="5" fillId="0" borderId="35" xfId="16" applyFont="1" applyBorder="1" applyAlignment="1" applyProtection="1">
      <alignment horizontal="center" vertical="center"/>
      <protection/>
    </xf>
    <xf numFmtId="180" fontId="5" fillId="0" borderId="36" xfId="16" applyNumberFormat="1" applyFont="1" applyBorder="1" applyAlignment="1" applyProtection="1">
      <alignment horizontal="center" vertical="center"/>
      <protection/>
    </xf>
    <xf numFmtId="180" fontId="5" fillId="25" borderId="34" xfId="16" applyNumberFormat="1" applyFont="1" applyFill="1" applyBorder="1" applyAlignment="1" applyProtection="1">
      <alignment horizontal="right" vertical="center" wrapText="1"/>
      <protection/>
    </xf>
    <xf numFmtId="4" fontId="5" fillId="25" borderId="36" xfId="16" applyNumberFormat="1" applyFont="1" applyFill="1" applyBorder="1" applyAlignment="1" applyProtection="1">
      <alignment horizontal="right" vertical="center" wrapText="1"/>
      <protection/>
    </xf>
    <xf numFmtId="180" fontId="5" fillId="0" borderId="36" xfId="16" applyNumberFormat="1" applyFont="1" applyBorder="1" applyAlignment="1" applyProtection="1">
      <alignment horizontal="right" vertical="center" wrapText="1"/>
      <protection/>
    </xf>
    <xf numFmtId="180" fontId="5" fillId="0" borderId="36" xfId="16" applyNumberFormat="1" applyFont="1" applyBorder="1" applyAlignment="1" applyProtection="1">
      <alignment/>
      <protection/>
    </xf>
    <xf numFmtId="0" fontId="5" fillId="0" borderId="35" xfId="16" applyFont="1" applyBorder="1" applyAlignment="1" applyProtection="1">
      <alignment/>
      <protection/>
    </xf>
    <xf numFmtId="180" fontId="5" fillId="26" borderId="15" xfId="16" applyNumberFormat="1" applyFont="1" applyFill="1" applyBorder="1" applyAlignment="1" applyProtection="1">
      <alignment horizontal="right" vertical="center" wrapText="1"/>
      <protection/>
    </xf>
    <xf numFmtId="180" fontId="5" fillId="0" borderId="35" xfId="16" applyNumberFormat="1" applyFont="1" applyBorder="1" applyAlignment="1" applyProtection="1">
      <alignment horizontal="center" vertical="center"/>
      <protection/>
    </xf>
    <xf numFmtId="180" fontId="5" fillId="26" borderId="34" xfId="16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8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8" applyFont="1" applyBorder="1" applyAlignment="1" applyProtection="1">
      <alignment vertical="center"/>
      <protection/>
    </xf>
    <xf numFmtId="0" fontId="6" fillId="0" borderId="20" xfId="28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/>
      <protection/>
    </xf>
    <xf numFmtId="0" fontId="6" fillId="0" borderId="37" xfId="28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C17" sqref="C17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65"/>
    </row>
    <row r="3" spans="1:9" ht="18.75" customHeight="1">
      <c r="A3" s="166" t="s">
        <v>0</v>
      </c>
      <c r="B3" s="166"/>
      <c r="C3" s="166"/>
      <c r="D3" s="166"/>
      <c r="E3" s="166"/>
      <c r="F3" s="166"/>
      <c r="G3" s="166"/>
      <c r="H3" s="166"/>
      <c r="I3" s="166"/>
    </row>
    <row r="4" spans="1:9" ht="16.5" customHeight="1">
      <c r="A4" s="166" t="s">
        <v>1</v>
      </c>
      <c r="B4" s="166"/>
      <c r="C4" s="166"/>
      <c r="D4" s="166"/>
      <c r="E4" s="166"/>
      <c r="F4" s="166"/>
      <c r="G4" s="166"/>
      <c r="H4" s="166"/>
      <c r="I4" s="166"/>
    </row>
    <row r="5" spans="1:9" ht="14.25" customHeight="1">
      <c r="A5" s="166"/>
      <c r="B5" s="166"/>
      <c r="C5" s="166"/>
      <c r="D5" s="166"/>
      <c r="E5" s="166"/>
      <c r="F5" s="166"/>
      <c r="G5" s="166"/>
      <c r="H5" s="166"/>
      <c r="I5" s="166"/>
    </row>
    <row r="6" spans="1:9" ht="14.25" customHeight="1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4.25" customHeight="1">
      <c r="A7" s="166"/>
      <c r="B7" s="166"/>
      <c r="C7" s="166"/>
      <c r="D7" s="166"/>
      <c r="E7" s="166"/>
      <c r="F7" s="166"/>
      <c r="G7" s="166"/>
      <c r="H7" s="166"/>
      <c r="I7" s="166"/>
    </row>
    <row r="8" spans="1:9" ht="14.25" customHeight="1">
      <c r="A8" s="166"/>
      <c r="B8" s="166"/>
      <c r="C8" s="166"/>
      <c r="D8" s="166"/>
      <c r="E8" s="166"/>
      <c r="F8" s="166"/>
      <c r="G8" s="166"/>
      <c r="H8" s="166"/>
      <c r="I8" s="166"/>
    </row>
    <row r="9" spans="1:9" ht="33" customHeight="1">
      <c r="A9" s="167" t="s">
        <v>2</v>
      </c>
      <c r="B9" s="167"/>
      <c r="C9" s="167"/>
      <c r="D9" s="167"/>
      <c r="E9" s="167"/>
      <c r="F9" s="167"/>
      <c r="G9" s="167"/>
      <c r="H9" s="169"/>
      <c r="I9" s="169"/>
    </row>
    <row r="10" spans="1:9" ht="14.25" customHeight="1">
      <c r="A10" s="166"/>
      <c r="B10" s="166"/>
      <c r="C10" s="166"/>
      <c r="D10" s="166"/>
      <c r="E10" s="166"/>
      <c r="F10" s="166"/>
      <c r="G10" s="166"/>
      <c r="H10" s="166"/>
      <c r="I10" s="166"/>
    </row>
    <row r="11" spans="1:9" ht="14.25" customHeight="1">
      <c r="A11" s="166"/>
      <c r="B11" s="166"/>
      <c r="C11" s="166"/>
      <c r="D11" s="166"/>
      <c r="E11" s="166"/>
      <c r="F11" s="166"/>
      <c r="G11" s="166"/>
      <c r="H11" s="166"/>
      <c r="I11" s="166"/>
    </row>
    <row r="12" spans="1:9" ht="14.25" customHeight="1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14.25" customHeight="1">
      <c r="A13" s="166"/>
      <c r="B13" s="166"/>
      <c r="C13" s="166"/>
      <c r="D13" s="166"/>
      <c r="E13" s="166"/>
      <c r="F13" s="166"/>
      <c r="G13" s="166"/>
      <c r="H13" s="166"/>
      <c r="I13" s="166"/>
    </row>
    <row r="14" spans="1:9" ht="14.25" customHeight="1">
      <c r="A14" s="166"/>
      <c r="B14" s="166"/>
      <c r="C14" s="166"/>
      <c r="D14" s="166"/>
      <c r="E14" s="166"/>
      <c r="F14" s="166"/>
      <c r="G14" s="166"/>
      <c r="H14" s="166"/>
      <c r="I14" s="166"/>
    </row>
    <row r="15" spans="1:9" ht="14.25" customHeight="1">
      <c r="A15" s="166"/>
      <c r="B15" s="166"/>
      <c r="C15" s="166"/>
      <c r="D15" s="166"/>
      <c r="E15" s="166"/>
      <c r="F15" s="166"/>
      <c r="G15" s="166"/>
      <c r="H15" s="166"/>
      <c r="I15" s="166"/>
    </row>
    <row r="16" spans="1:9" ht="14.25" customHeight="1">
      <c r="A16" s="166"/>
      <c r="B16" s="166"/>
      <c r="C16" s="166"/>
      <c r="D16" s="166"/>
      <c r="E16" s="166"/>
      <c r="F16" s="166"/>
      <c r="G16" s="166"/>
      <c r="H16" s="166"/>
      <c r="I16" s="166"/>
    </row>
    <row r="17" spans="1:9" ht="14.25" customHeight="1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9" ht="14.25" customHeight="1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ht="14.25" customHeight="1">
      <c r="A19" s="168" t="s">
        <v>3</v>
      </c>
      <c r="B19" s="168"/>
      <c r="C19" s="168"/>
      <c r="D19" s="168"/>
      <c r="E19" s="168"/>
      <c r="F19" s="168"/>
      <c r="G19" s="168"/>
      <c r="H19" s="166"/>
      <c r="I19" s="166"/>
    </row>
    <row r="20" spans="1:9" ht="14.25" customHeight="1">
      <c r="A20" s="166"/>
      <c r="B20" s="166"/>
      <c r="C20" s="166"/>
      <c r="D20" s="166"/>
      <c r="E20" s="166"/>
      <c r="F20" s="166"/>
      <c r="G20" s="166"/>
      <c r="H20" s="166"/>
      <c r="I20" s="166"/>
    </row>
    <row r="21" spans="1:9" ht="14.25" customHeight="1">
      <c r="A21" s="166"/>
      <c r="B21" s="166"/>
      <c r="C21" s="166"/>
      <c r="D21" s="166"/>
      <c r="E21" s="166"/>
      <c r="F21" s="166"/>
      <c r="G21" s="166"/>
      <c r="I21" s="166"/>
    </row>
    <row r="22" spans="1:10" ht="14.25" customHeight="1">
      <c r="A22" s="166"/>
      <c r="B22" s="166" t="s">
        <v>4</v>
      </c>
      <c r="D22" s="166" t="s">
        <v>5</v>
      </c>
      <c r="F22" s="166" t="s">
        <v>6</v>
      </c>
      <c r="H22" s="166"/>
      <c r="J22" s="2"/>
    </row>
    <row r="23" ht="15.75" customHeight="1">
      <c r="B23" s="166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zoomScale="120" zoomScaleNormal="120" workbookViewId="0" topLeftCell="A1">
      <selection activeCell="E38" sqref="E38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54" t="s">
        <v>203</v>
      </c>
      <c r="B2" s="54"/>
      <c r="C2" s="54"/>
      <c r="D2" s="54"/>
      <c r="E2" s="54"/>
    </row>
    <row r="3" ht="24.75" customHeight="1">
      <c r="E3" s="9" t="s">
        <v>30</v>
      </c>
    </row>
    <row r="4" spans="1:5" ht="24.75" customHeight="1">
      <c r="A4" s="4" t="s">
        <v>204</v>
      </c>
      <c r="B4" s="5"/>
      <c r="C4" s="4" t="s">
        <v>205</v>
      </c>
      <c r="D4" s="5"/>
      <c r="E4" s="10"/>
    </row>
    <row r="5" spans="1:5" ht="24.75" customHeight="1">
      <c r="A5" s="55" t="s">
        <v>176</v>
      </c>
      <c r="B5" s="5" t="s">
        <v>177</v>
      </c>
      <c r="C5" s="38" t="s">
        <v>95</v>
      </c>
      <c r="D5" s="56" t="s">
        <v>206</v>
      </c>
      <c r="E5" s="65" t="s">
        <v>207</v>
      </c>
    </row>
    <row r="6" spans="1:5" ht="24.75" customHeight="1">
      <c r="A6" s="55" t="s">
        <v>94</v>
      </c>
      <c r="B6" s="5" t="s">
        <v>94</v>
      </c>
      <c r="C6" s="4">
        <v>1</v>
      </c>
      <c r="D6" s="5">
        <v>2</v>
      </c>
      <c r="E6" s="10">
        <v>3</v>
      </c>
    </row>
    <row r="7" spans="1:5" ht="25.5" customHeight="1">
      <c r="A7" s="57" t="s">
        <v>178</v>
      </c>
      <c r="B7" s="58" t="s">
        <v>95</v>
      </c>
      <c r="C7" s="59">
        <f>C8+C19+C37</f>
        <v>345.64000000000004</v>
      </c>
      <c r="D7" s="59">
        <f>D8+D19+D37</f>
        <v>256.96000000000004</v>
      </c>
      <c r="E7" s="59">
        <f>E8+E19+E37</f>
        <v>88.68</v>
      </c>
    </row>
    <row r="8" spans="1:5" ht="25.5" customHeight="1">
      <c r="A8" s="57" t="s">
        <v>208</v>
      </c>
      <c r="B8" s="58" t="s">
        <v>209</v>
      </c>
      <c r="C8" s="59">
        <f>SUM(C9:C18)</f>
        <v>239.36</v>
      </c>
      <c r="D8" s="59">
        <f>SUM(D9:D18)</f>
        <v>239.36</v>
      </c>
      <c r="E8" s="66"/>
    </row>
    <row r="9" spans="1:5" ht="25.5" customHeight="1">
      <c r="A9" s="60" t="s">
        <v>210</v>
      </c>
      <c r="B9" s="61" t="s">
        <v>211</v>
      </c>
      <c r="C9" s="62">
        <v>191.08</v>
      </c>
      <c r="D9" s="63">
        <v>191.08</v>
      </c>
      <c r="E9" s="67"/>
    </row>
    <row r="10" spans="1:5" ht="25.5" customHeight="1">
      <c r="A10" s="60" t="s">
        <v>212</v>
      </c>
      <c r="B10" s="61" t="s">
        <v>213</v>
      </c>
      <c r="C10" s="62"/>
      <c r="D10" s="63"/>
      <c r="E10" s="67"/>
    </row>
    <row r="11" spans="1:5" ht="25.5" customHeight="1">
      <c r="A11" s="60" t="s">
        <v>214</v>
      </c>
      <c r="B11" s="61" t="s">
        <v>215</v>
      </c>
      <c r="C11" s="62"/>
      <c r="D11" s="63"/>
      <c r="E11" s="67"/>
    </row>
    <row r="12" spans="1:5" ht="25.5" customHeight="1">
      <c r="A12" s="60" t="s">
        <v>216</v>
      </c>
      <c r="B12" s="61" t="s">
        <v>217</v>
      </c>
      <c r="C12" s="62"/>
      <c r="D12" s="63"/>
      <c r="E12" s="67"/>
    </row>
    <row r="13" spans="1:5" ht="25.5" customHeight="1">
      <c r="A13" s="60" t="s">
        <v>218</v>
      </c>
      <c r="B13" s="61" t="s">
        <v>219</v>
      </c>
      <c r="C13" s="62">
        <v>31.92</v>
      </c>
      <c r="D13" s="63">
        <v>31.92</v>
      </c>
      <c r="E13" s="67"/>
    </row>
    <row r="14" spans="1:5" ht="25.5" customHeight="1">
      <c r="A14" s="60" t="s">
        <v>220</v>
      </c>
      <c r="B14" s="61" t="s">
        <v>221</v>
      </c>
      <c r="C14" s="62"/>
      <c r="D14" s="63"/>
      <c r="E14" s="67"/>
    </row>
    <row r="15" spans="1:5" ht="25.5" customHeight="1">
      <c r="A15" s="60" t="s">
        <v>222</v>
      </c>
      <c r="B15" s="61" t="s">
        <v>223</v>
      </c>
      <c r="C15" s="62">
        <v>15.96</v>
      </c>
      <c r="D15" s="63">
        <v>15.96</v>
      </c>
      <c r="E15" s="67"/>
    </row>
    <row r="16" spans="1:5" ht="25.5" customHeight="1">
      <c r="A16" s="60" t="s">
        <v>224</v>
      </c>
      <c r="B16" s="61" t="s">
        <v>225</v>
      </c>
      <c r="C16" s="62"/>
      <c r="D16" s="63"/>
      <c r="E16" s="67"/>
    </row>
    <row r="17" spans="1:5" ht="25.5" customHeight="1">
      <c r="A17" s="60" t="s">
        <v>226</v>
      </c>
      <c r="B17" s="61" t="s">
        <v>227</v>
      </c>
      <c r="C17" s="62">
        <v>0.4</v>
      </c>
      <c r="D17" s="63">
        <v>0.4</v>
      </c>
      <c r="E17" s="67"/>
    </row>
    <row r="18" spans="1:5" ht="25.5" customHeight="1">
      <c r="A18" s="60" t="s">
        <v>228</v>
      </c>
      <c r="B18" s="61" t="s">
        <v>229</v>
      </c>
      <c r="C18" s="62"/>
      <c r="D18" s="63"/>
      <c r="E18" s="68"/>
    </row>
    <row r="19" spans="1:5" ht="25.5" customHeight="1">
      <c r="A19" s="57" t="s">
        <v>230</v>
      </c>
      <c r="B19" s="58" t="s">
        <v>231</v>
      </c>
      <c r="C19" s="59">
        <f>SUM(C20:C36)</f>
        <v>88.68</v>
      </c>
      <c r="D19" s="64">
        <f>SUM(D20:D36)</f>
        <v>0</v>
      </c>
      <c r="E19" s="69">
        <f>SUM(E20:E36)</f>
        <v>88.68</v>
      </c>
    </row>
    <row r="20" spans="1:5" ht="25.5" customHeight="1">
      <c r="A20" s="60" t="s">
        <v>232</v>
      </c>
      <c r="B20" s="61" t="s">
        <v>233</v>
      </c>
      <c r="C20" s="62">
        <v>46.5</v>
      </c>
      <c r="D20" s="63"/>
      <c r="E20" s="70">
        <v>46.5</v>
      </c>
    </row>
    <row r="21" spans="1:5" ht="25.5" customHeight="1">
      <c r="A21" s="60" t="s">
        <v>234</v>
      </c>
      <c r="B21" s="61" t="s">
        <v>235</v>
      </c>
      <c r="C21" s="62">
        <v>1</v>
      </c>
      <c r="D21" s="63"/>
      <c r="E21" s="67">
        <v>1</v>
      </c>
    </row>
    <row r="22" spans="1:5" ht="25.5" customHeight="1">
      <c r="A22" s="60" t="s">
        <v>236</v>
      </c>
      <c r="B22" s="61" t="s">
        <v>237</v>
      </c>
      <c r="C22" s="62">
        <v>0.25</v>
      </c>
      <c r="D22" s="63"/>
      <c r="E22" s="67">
        <v>0.25</v>
      </c>
    </row>
    <row r="23" spans="1:5" ht="25.5" customHeight="1">
      <c r="A23" s="60" t="s">
        <v>238</v>
      </c>
      <c r="B23" s="61" t="s">
        <v>239</v>
      </c>
      <c r="C23" s="62">
        <v>0.5</v>
      </c>
      <c r="D23" s="63"/>
      <c r="E23" s="67">
        <v>0.5</v>
      </c>
    </row>
    <row r="24" spans="1:5" ht="25.5" customHeight="1">
      <c r="A24" s="60" t="s">
        <v>240</v>
      </c>
      <c r="B24" s="61" t="s">
        <v>241</v>
      </c>
      <c r="C24" s="62">
        <v>1.25</v>
      </c>
      <c r="D24" s="63"/>
      <c r="E24" s="67">
        <v>1.25</v>
      </c>
    </row>
    <row r="25" spans="1:5" ht="25.5" customHeight="1">
      <c r="A25" s="60" t="s">
        <v>242</v>
      </c>
      <c r="B25" s="61" t="s">
        <v>243</v>
      </c>
      <c r="C25" s="62">
        <v>1.33</v>
      </c>
      <c r="D25" s="63"/>
      <c r="E25" s="67">
        <v>1.33</v>
      </c>
    </row>
    <row r="26" spans="1:5" ht="25.5" customHeight="1">
      <c r="A26" s="60" t="s">
        <v>244</v>
      </c>
      <c r="B26" s="61" t="s">
        <v>245</v>
      </c>
      <c r="C26" s="62">
        <v>7.5</v>
      </c>
      <c r="D26" s="63"/>
      <c r="E26" s="67">
        <v>7.5</v>
      </c>
    </row>
    <row r="27" spans="1:5" ht="25.5" customHeight="1">
      <c r="A27" s="60" t="s">
        <v>246</v>
      </c>
      <c r="B27" s="61" t="s">
        <v>247</v>
      </c>
      <c r="C27" s="62"/>
      <c r="D27" s="63"/>
      <c r="E27" s="67"/>
    </row>
    <row r="28" spans="1:5" ht="25.5" customHeight="1">
      <c r="A28" s="60" t="s">
        <v>248</v>
      </c>
      <c r="B28" s="61" t="s">
        <v>249</v>
      </c>
      <c r="C28" s="62"/>
      <c r="D28" s="63"/>
      <c r="E28" s="67"/>
    </row>
    <row r="29" spans="1:5" ht="25.5" customHeight="1">
      <c r="A29" s="60" t="s">
        <v>250</v>
      </c>
      <c r="B29" s="61" t="s">
        <v>251</v>
      </c>
      <c r="C29" s="62"/>
      <c r="D29" s="63"/>
      <c r="E29" s="67"/>
    </row>
    <row r="30" spans="1:5" ht="25.5" customHeight="1">
      <c r="A30" s="60" t="s">
        <v>252</v>
      </c>
      <c r="B30" s="61" t="s">
        <v>253</v>
      </c>
      <c r="C30" s="62"/>
      <c r="D30" s="63"/>
      <c r="E30" s="67"/>
    </row>
    <row r="31" spans="1:5" ht="25.5" customHeight="1">
      <c r="A31" s="60" t="s">
        <v>254</v>
      </c>
      <c r="B31" s="61" t="s">
        <v>255</v>
      </c>
      <c r="C31" s="62"/>
      <c r="D31" s="63"/>
      <c r="E31" s="67"/>
    </row>
    <row r="32" spans="1:5" ht="25.5" customHeight="1">
      <c r="A32" s="60" t="s">
        <v>256</v>
      </c>
      <c r="B32" s="61" t="s">
        <v>257</v>
      </c>
      <c r="C32" s="62">
        <v>3.41</v>
      </c>
      <c r="D32" s="63"/>
      <c r="E32" s="67">
        <v>3.41</v>
      </c>
    </row>
    <row r="33" spans="1:5" ht="25.5" customHeight="1">
      <c r="A33" s="60" t="s">
        <v>258</v>
      </c>
      <c r="B33" s="61" t="s">
        <v>259</v>
      </c>
      <c r="C33" s="62">
        <v>4.26</v>
      </c>
      <c r="D33" s="63"/>
      <c r="E33" s="67">
        <v>4.26</v>
      </c>
    </row>
    <row r="34" spans="1:5" ht="25.5" customHeight="1">
      <c r="A34" s="60" t="s">
        <v>260</v>
      </c>
      <c r="B34" s="61" t="s">
        <v>261</v>
      </c>
      <c r="C34" s="62"/>
      <c r="D34" s="63"/>
      <c r="E34" s="67"/>
    </row>
    <row r="35" spans="1:5" ht="25.5" customHeight="1">
      <c r="A35" s="60" t="s">
        <v>262</v>
      </c>
      <c r="B35" s="61" t="s">
        <v>263</v>
      </c>
      <c r="C35" s="62">
        <v>22.68</v>
      </c>
      <c r="D35" s="63"/>
      <c r="E35" s="67">
        <v>22.68</v>
      </c>
    </row>
    <row r="36" spans="1:5" ht="25.5" customHeight="1">
      <c r="A36" s="60" t="s">
        <v>264</v>
      </c>
      <c r="B36" s="61" t="s">
        <v>265</v>
      </c>
      <c r="C36" s="62"/>
      <c r="D36" s="63"/>
      <c r="E36" s="67"/>
    </row>
    <row r="37" spans="1:5" ht="25.5" customHeight="1">
      <c r="A37" s="57" t="s">
        <v>266</v>
      </c>
      <c r="B37" s="58" t="s">
        <v>267</v>
      </c>
      <c r="C37" s="59">
        <f>C39+C43</f>
        <v>17.6</v>
      </c>
      <c r="D37" s="59">
        <f>D39+D43</f>
        <v>17.6</v>
      </c>
      <c r="E37" s="66"/>
    </row>
    <row r="38" spans="1:5" ht="25.5" customHeight="1">
      <c r="A38" s="60" t="s">
        <v>268</v>
      </c>
      <c r="B38" s="61" t="s">
        <v>269</v>
      </c>
      <c r="C38" s="62"/>
      <c r="D38" s="63"/>
      <c r="E38" s="67"/>
    </row>
    <row r="39" spans="1:5" ht="25.5" customHeight="1">
      <c r="A39" s="60" t="s">
        <v>270</v>
      </c>
      <c r="B39" s="61" t="s">
        <v>271</v>
      </c>
      <c r="C39" s="62">
        <v>3.1</v>
      </c>
      <c r="D39" s="63">
        <v>3.1</v>
      </c>
      <c r="E39" s="67"/>
    </row>
    <row r="40" spans="1:5" ht="25.5" customHeight="1">
      <c r="A40" s="60" t="s">
        <v>272</v>
      </c>
      <c r="B40" s="61" t="s">
        <v>273</v>
      </c>
      <c r="C40" s="62"/>
      <c r="D40" s="63"/>
      <c r="E40" s="67"/>
    </row>
    <row r="41" spans="1:5" ht="25.5" customHeight="1">
      <c r="A41" s="60" t="s">
        <v>274</v>
      </c>
      <c r="B41" s="61" t="s">
        <v>275</v>
      </c>
      <c r="C41" s="62"/>
      <c r="D41" s="63"/>
      <c r="E41" s="67"/>
    </row>
    <row r="42" spans="1:5" ht="25.5" customHeight="1">
      <c r="A42" s="60" t="s">
        <v>276</v>
      </c>
      <c r="B42" s="61" t="s">
        <v>277</v>
      </c>
      <c r="C42" s="62"/>
      <c r="D42" s="63"/>
      <c r="E42" s="67"/>
    </row>
    <row r="43" spans="1:5" ht="25.5" customHeight="1">
      <c r="A43" s="60" t="s">
        <v>278</v>
      </c>
      <c r="B43" s="61" t="s">
        <v>279</v>
      </c>
      <c r="C43" s="62">
        <v>14.5</v>
      </c>
      <c r="D43" s="63">
        <v>14.5</v>
      </c>
      <c r="E43" s="67"/>
    </row>
    <row r="45" ht="19.5" customHeight="1">
      <c r="A45" s="8" t="s">
        <v>280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Width="0" fitToHeight="1" horizontalDpi="300" verticalDpi="300" orientation="portrait" paperSize="9" scale="65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E14" sqref="E14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2" t="s">
        <v>28</v>
      </c>
    </row>
    <row r="2" spans="1:8" ht="24.75" customHeight="1">
      <c r="A2" s="3" t="s">
        <v>281</v>
      </c>
      <c r="B2" s="3"/>
      <c r="C2" s="3"/>
      <c r="D2" s="3"/>
      <c r="E2" s="3"/>
      <c r="F2" s="3"/>
      <c r="G2" s="3"/>
      <c r="H2" s="3"/>
    </row>
    <row r="3" ht="24.75" customHeight="1">
      <c r="H3" s="9" t="s">
        <v>30</v>
      </c>
    </row>
    <row r="4" spans="1:8" ht="24.75" customHeight="1">
      <c r="A4" s="33" t="s">
        <v>170</v>
      </c>
      <c r="B4" s="34" t="s">
        <v>282</v>
      </c>
      <c r="C4" s="35"/>
      <c r="D4" s="35"/>
      <c r="E4" s="35"/>
      <c r="F4" s="45"/>
      <c r="G4" s="37" t="s">
        <v>283</v>
      </c>
      <c r="H4" s="46" t="s">
        <v>284</v>
      </c>
    </row>
    <row r="5" spans="1:8" ht="24.75" customHeight="1">
      <c r="A5" s="36"/>
      <c r="B5" s="37" t="s">
        <v>95</v>
      </c>
      <c r="C5" s="37" t="s">
        <v>285</v>
      </c>
      <c r="D5" s="37" t="s">
        <v>286</v>
      </c>
      <c r="E5" s="47" t="s">
        <v>287</v>
      </c>
      <c r="F5" s="48"/>
      <c r="G5" s="49"/>
      <c r="H5" s="50"/>
    </row>
    <row r="6" spans="1:8" ht="24.75" customHeight="1">
      <c r="A6" s="38"/>
      <c r="B6" s="39"/>
      <c r="C6" s="39"/>
      <c r="D6" s="39"/>
      <c r="E6" s="47" t="s">
        <v>288</v>
      </c>
      <c r="F6" s="47" t="s">
        <v>289</v>
      </c>
      <c r="G6" s="39"/>
      <c r="H6" s="51"/>
    </row>
    <row r="7" spans="1:8" ht="24.75" customHeight="1">
      <c r="A7" s="40" t="s">
        <v>95</v>
      </c>
      <c r="B7" s="41"/>
      <c r="C7" s="41"/>
      <c r="D7" s="41"/>
      <c r="E7" s="41"/>
      <c r="F7" s="41"/>
      <c r="G7" s="41"/>
      <c r="H7" s="52"/>
    </row>
    <row r="8" spans="1:8" ht="24.75" customHeight="1">
      <c r="A8" s="42" t="s">
        <v>174</v>
      </c>
      <c r="B8" s="41"/>
      <c r="C8" s="41"/>
      <c r="D8" s="41"/>
      <c r="E8" s="41"/>
      <c r="F8" s="41"/>
      <c r="G8" s="41"/>
      <c r="H8" s="52"/>
    </row>
    <row r="9" spans="1:8" ht="24.75" customHeight="1">
      <c r="A9" s="42"/>
      <c r="B9" s="43"/>
      <c r="C9" s="43"/>
      <c r="D9" s="43"/>
      <c r="E9" s="43"/>
      <c r="F9" s="43"/>
      <c r="G9" s="43"/>
      <c r="H9" s="53"/>
    </row>
    <row r="10" spans="1:8" ht="24.75" customHeight="1">
      <c r="A10" s="44"/>
      <c r="B10" s="43"/>
      <c r="C10" s="43"/>
      <c r="D10" s="43"/>
      <c r="E10" s="43"/>
      <c r="F10" s="43"/>
      <c r="G10" s="43"/>
      <c r="H10" s="53"/>
    </row>
    <row r="11" spans="1:8" ht="24.75" customHeight="1">
      <c r="A11" s="44"/>
      <c r="B11" s="43"/>
      <c r="C11" s="43"/>
      <c r="D11" s="43"/>
      <c r="E11" s="43"/>
      <c r="F11" s="43"/>
      <c r="G11" s="43"/>
      <c r="H11" s="53"/>
    </row>
    <row r="12" spans="1:8" ht="24.75" customHeight="1">
      <c r="A12" s="44"/>
      <c r="B12" s="43"/>
      <c r="C12" s="43"/>
      <c r="D12" s="43"/>
      <c r="E12" s="43"/>
      <c r="F12" s="43"/>
      <c r="G12" s="43"/>
      <c r="H12" s="53"/>
    </row>
    <row r="13" spans="1:8" ht="24.75" customHeight="1">
      <c r="A13" s="44"/>
      <c r="B13" s="43"/>
      <c r="C13" s="43"/>
      <c r="D13" s="43"/>
      <c r="E13" s="43"/>
      <c r="F13" s="43"/>
      <c r="G13" s="43"/>
      <c r="H13" s="53"/>
    </row>
    <row r="14" spans="1:8" ht="24.75" customHeight="1">
      <c r="A14" s="44"/>
      <c r="B14" s="43"/>
      <c r="C14" s="43"/>
      <c r="D14" s="43"/>
      <c r="E14" s="43"/>
      <c r="F14" s="43"/>
      <c r="G14" s="43"/>
      <c r="H14" s="53"/>
    </row>
    <row r="15" spans="1:8" ht="24.75" customHeight="1">
      <c r="A15" s="44"/>
      <c r="B15" s="43"/>
      <c r="C15" s="43"/>
      <c r="D15" s="43"/>
      <c r="E15" s="43"/>
      <c r="F15" s="43"/>
      <c r="G15" s="43"/>
      <c r="H15" s="53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zoomScale="130" zoomScaleNormal="130" workbookViewId="0" topLeftCell="A1">
      <pane ySplit="5" topLeftCell="A6" activePane="bottomLeft" state="frozen"/>
      <selection pane="bottomLeft" activeCell="L10" sqref="L10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290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21" t="s">
        <v>291</v>
      </c>
      <c r="B4" s="21" t="s">
        <v>33</v>
      </c>
      <c r="C4" s="21" t="s">
        <v>95</v>
      </c>
      <c r="D4" s="21" t="s">
        <v>91</v>
      </c>
      <c r="E4" s="21" t="s">
        <v>92</v>
      </c>
    </row>
    <row r="5" spans="1:5" ht="19.5" customHeight="1">
      <c r="A5" s="21" t="s">
        <v>94</v>
      </c>
      <c r="B5" s="21" t="s">
        <v>94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95</v>
      </c>
      <c r="C6" s="24">
        <f>SUM(C7:C50)</f>
        <v>348.22</v>
      </c>
      <c r="D6" s="24">
        <f>SUM(D7:D50)</f>
        <v>304.22</v>
      </c>
      <c r="E6" s="24">
        <f>SUM(E7:E50)</f>
        <v>44</v>
      </c>
      <c r="F6" s="31"/>
    </row>
    <row r="7" spans="1:5" ht="24.75" customHeight="1">
      <c r="A7" s="25">
        <f t="shared" si="0"/>
        <v>2</v>
      </c>
      <c r="B7" s="26" t="s">
        <v>292</v>
      </c>
      <c r="C7" s="27">
        <v>191.08</v>
      </c>
      <c r="D7" s="28">
        <v>191.08</v>
      </c>
      <c r="E7" s="28"/>
    </row>
    <row r="8" spans="1:5" ht="24.75" customHeight="1">
      <c r="A8" s="25">
        <f t="shared" si="0"/>
        <v>3</v>
      </c>
      <c r="B8" s="26" t="s">
        <v>293</v>
      </c>
      <c r="C8" s="27">
        <v>14.5</v>
      </c>
      <c r="D8" s="28">
        <v>14.5</v>
      </c>
      <c r="E8" s="28"/>
    </row>
    <row r="9" spans="1:5" ht="24.75" customHeight="1">
      <c r="A9" s="25">
        <f t="shared" si="0"/>
        <v>4</v>
      </c>
      <c r="B9" s="26" t="s">
        <v>294</v>
      </c>
      <c r="C9" s="27"/>
      <c r="D9" s="28"/>
      <c r="E9" s="28"/>
    </row>
    <row r="10" spans="1:5" ht="24.75" customHeight="1">
      <c r="A10" s="25">
        <f t="shared" si="0"/>
        <v>5</v>
      </c>
      <c r="B10" s="26" t="s">
        <v>295</v>
      </c>
      <c r="C10" s="27"/>
      <c r="D10" s="28"/>
      <c r="E10" s="28"/>
    </row>
    <row r="11" spans="1:5" ht="24.75" customHeight="1">
      <c r="A11" s="25">
        <f t="shared" si="0"/>
        <v>6</v>
      </c>
      <c r="B11" s="26" t="s">
        <v>296</v>
      </c>
      <c r="C11" s="27">
        <v>31.92</v>
      </c>
      <c r="D11" s="28">
        <v>31.92</v>
      </c>
      <c r="E11" s="28"/>
    </row>
    <row r="12" spans="1:5" ht="24.75" customHeight="1">
      <c r="A12" s="25">
        <f t="shared" si="0"/>
        <v>7</v>
      </c>
      <c r="B12" s="26" t="s">
        <v>297</v>
      </c>
      <c r="C12" s="27"/>
      <c r="D12" s="28"/>
      <c r="E12" s="28"/>
    </row>
    <row r="13" spans="1:5" ht="24.75" customHeight="1">
      <c r="A13" s="25">
        <f t="shared" si="0"/>
        <v>8</v>
      </c>
      <c r="B13" s="26" t="s">
        <v>298</v>
      </c>
      <c r="C13" s="27">
        <v>15.96</v>
      </c>
      <c r="D13" s="28">
        <v>15.96</v>
      </c>
      <c r="E13" s="28"/>
    </row>
    <row r="14" spans="1:5" ht="24.75" customHeight="1">
      <c r="A14" s="25">
        <f t="shared" si="0"/>
        <v>9</v>
      </c>
      <c r="B14" s="26" t="s">
        <v>299</v>
      </c>
      <c r="C14" s="27"/>
      <c r="D14" s="28"/>
      <c r="E14" s="28"/>
    </row>
    <row r="15" spans="1:5" ht="24.75" customHeight="1">
      <c r="A15" s="25">
        <f t="shared" si="0"/>
        <v>10</v>
      </c>
      <c r="B15" s="26" t="s">
        <v>300</v>
      </c>
      <c r="C15" s="27">
        <v>0.4</v>
      </c>
      <c r="D15" s="28">
        <v>0.4</v>
      </c>
      <c r="E15" s="28"/>
    </row>
    <row r="16" spans="1:5" ht="24.75" customHeight="1">
      <c r="A16" s="25">
        <f t="shared" si="0"/>
        <v>11</v>
      </c>
      <c r="B16" s="26" t="s">
        <v>301</v>
      </c>
      <c r="C16" s="27"/>
      <c r="D16" s="28"/>
      <c r="E16" s="28"/>
    </row>
    <row r="17" spans="1:5" ht="24.75" customHeight="1">
      <c r="A17" s="25">
        <f t="shared" si="0"/>
        <v>12</v>
      </c>
      <c r="B17" s="26" t="s">
        <v>302</v>
      </c>
      <c r="C17" s="27">
        <v>46.5</v>
      </c>
      <c r="D17" s="28">
        <v>2.5</v>
      </c>
      <c r="E17" s="28">
        <v>44</v>
      </c>
    </row>
    <row r="18" spans="1:5" ht="24.75" customHeight="1">
      <c r="A18" s="25">
        <f t="shared" si="0"/>
        <v>13</v>
      </c>
      <c r="B18" s="26" t="s">
        <v>303</v>
      </c>
      <c r="C18" s="27">
        <v>1</v>
      </c>
      <c r="D18" s="28">
        <v>1</v>
      </c>
      <c r="E18" s="28"/>
    </row>
    <row r="19" spans="1:5" ht="24.75" customHeight="1">
      <c r="A19" s="25">
        <f t="shared" si="0"/>
        <v>14</v>
      </c>
      <c r="B19" s="26" t="s">
        <v>304</v>
      </c>
      <c r="C19" s="27"/>
      <c r="D19" s="28"/>
      <c r="E19" s="28"/>
    </row>
    <row r="20" spans="1:5" ht="24.75" customHeight="1">
      <c r="A20" s="25">
        <f t="shared" si="0"/>
        <v>15</v>
      </c>
      <c r="B20" s="26" t="s">
        <v>305</v>
      </c>
      <c r="C20" s="27"/>
      <c r="D20" s="28"/>
      <c r="E20" s="28"/>
    </row>
    <row r="21" spans="1:5" ht="24.75" customHeight="1">
      <c r="A21" s="25">
        <f t="shared" si="0"/>
        <v>16</v>
      </c>
      <c r="B21" s="26" t="s">
        <v>306</v>
      </c>
      <c r="C21" s="27">
        <v>0.25</v>
      </c>
      <c r="D21" s="28">
        <v>0.25</v>
      </c>
      <c r="E21" s="28"/>
    </row>
    <row r="22" spans="1:5" ht="24.75" customHeight="1">
      <c r="A22" s="25">
        <f t="shared" si="0"/>
        <v>17</v>
      </c>
      <c r="B22" s="26" t="s">
        <v>307</v>
      </c>
      <c r="C22" s="27">
        <v>0.5</v>
      </c>
      <c r="D22" s="28">
        <v>0.5</v>
      </c>
      <c r="E22" s="28"/>
    </row>
    <row r="23" spans="1:5" ht="24.75" customHeight="1">
      <c r="A23" s="25">
        <f t="shared" si="0"/>
        <v>18</v>
      </c>
      <c r="B23" s="26" t="s">
        <v>308</v>
      </c>
      <c r="C23" s="27">
        <v>1.25</v>
      </c>
      <c r="D23" s="28">
        <v>1.25</v>
      </c>
      <c r="E23" s="28"/>
    </row>
    <row r="24" spans="1:5" ht="24.75" customHeight="1">
      <c r="A24" s="25">
        <f t="shared" si="0"/>
        <v>19</v>
      </c>
      <c r="B24" s="26" t="s">
        <v>309</v>
      </c>
      <c r="C24" s="27">
        <v>1.33</v>
      </c>
      <c r="D24" s="28">
        <v>1.33</v>
      </c>
      <c r="E24" s="28"/>
    </row>
    <row r="25" spans="1:5" ht="24.75" customHeight="1">
      <c r="A25" s="25">
        <f t="shared" si="0"/>
        <v>20</v>
      </c>
      <c r="B25" s="26" t="s">
        <v>310</v>
      </c>
      <c r="C25" s="27"/>
      <c r="D25" s="28"/>
      <c r="E25" s="28"/>
    </row>
    <row r="26" spans="1:5" ht="24.75" customHeight="1">
      <c r="A26" s="25">
        <f t="shared" si="0"/>
        <v>21</v>
      </c>
      <c r="B26" s="26" t="s">
        <v>311</v>
      </c>
      <c r="C26" s="27">
        <v>7.5</v>
      </c>
      <c r="D26" s="28">
        <v>7.5</v>
      </c>
      <c r="E26" s="28"/>
    </row>
    <row r="27" spans="1:5" ht="24.75" customHeight="1">
      <c r="A27" s="25">
        <f t="shared" si="0"/>
        <v>22</v>
      </c>
      <c r="B27" s="26" t="s">
        <v>285</v>
      </c>
      <c r="C27" s="27"/>
      <c r="D27" s="28"/>
      <c r="E27" s="28"/>
    </row>
    <row r="28" spans="1:5" ht="24.75" customHeight="1">
      <c r="A28" s="25">
        <f t="shared" si="0"/>
        <v>23</v>
      </c>
      <c r="B28" s="26" t="s">
        <v>312</v>
      </c>
      <c r="C28" s="27"/>
      <c r="D28" s="28"/>
      <c r="E28" s="28"/>
    </row>
    <row r="29" spans="1:5" ht="24.75" customHeight="1">
      <c r="A29" s="25">
        <f t="shared" si="0"/>
        <v>24</v>
      </c>
      <c r="B29" s="26" t="s">
        <v>313</v>
      </c>
      <c r="C29" s="27"/>
      <c r="D29" s="28"/>
      <c r="E29" s="28"/>
    </row>
    <row r="30" spans="1:5" ht="24.75" customHeight="1">
      <c r="A30" s="25">
        <f t="shared" si="0"/>
        <v>25</v>
      </c>
      <c r="B30" s="26" t="s">
        <v>283</v>
      </c>
      <c r="C30" s="27"/>
      <c r="D30" s="28"/>
      <c r="E30" s="28"/>
    </row>
    <row r="31" spans="1:5" ht="24.75" customHeight="1">
      <c r="A31" s="25">
        <f t="shared" si="0"/>
        <v>26</v>
      </c>
      <c r="B31" s="26" t="s">
        <v>284</v>
      </c>
      <c r="C31" s="27"/>
      <c r="D31" s="28"/>
      <c r="E31" s="28"/>
    </row>
    <row r="32" spans="1:5" ht="24.75" customHeight="1">
      <c r="A32" s="25">
        <f t="shared" si="0"/>
        <v>27</v>
      </c>
      <c r="B32" s="26" t="s">
        <v>286</v>
      </c>
      <c r="C32" s="27"/>
      <c r="D32" s="28"/>
      <c r="E32" s="28"/>
    </row>
    <row r="33" spans="1:5" ht="24.75" customHeight="1">
      <c r="A33" s="25">
        <f t="shared" si="0"/>
        <v>28</v>
      </c>
      <c r="B33" s="26" t="s">
        <v>314</v>
      </c>
      <c r="C33" s="27"/>
      <c r="D33" s="28"/>
      <c r="E33" s="28"/>
    </row>
    <row r="34" spans="1:5" ht="24.75" customHeight="1">
      <c r="A34" s="25">
        <f t="shared" si="0"/>
        <v>29</v>
      </c>
      <c r="B34" s="26" t="s">
        <v>315</v>
      </c>
      <c r="C34" s="27"/>
      <c r="D34" s="28"/>
      <c r="E34" s="28"/>
    </row>
    <row r="35" spans="1:5" ht="24.75" customHeight="1">
      <c r="A35" s="25">
        <f t="shared" si="0"/>
        <v>30</v>
      </c>
      <c r="B35" s="26" t="s">
        <v>316</v>
      </c>
      <c r="C35" s="27">
        <v>3.41</v>
      </c>
      <c r="D35" s="28">
        <v>3.41</v>
      </c>
      <c r="E35" s="28"/>
    </row>
    <row r="36" spans="1:5" ht="24.75" customHeight="1">
      <c r="A36" s="25">
        <f t="shared" si="0"/>
        <v>31</v>
      </c>
      <c r="B36" s="26" t="s">
        <v>317</v>
      </c>
      <c r="C36" s="27">
        <v>4.26</v>
      </c>
      <c r="D36" s="28">
        <v>4.26</v>
      </c>
      <c r="E36" s="28"/>
    </row>
    <row r="37" spans="1:5" ht="24.75" customHeight="1">
      <c r="A37" s="25">
        <f t="shared" si="0"/>
        <v>32</v>
      </c>
      <c r="B37" s="26" t="s">
        <v>318</v>
      </c>
      <c r="C37" s="27"/>
      <c r="D37" s="28"/>
      <c r="E37" s="28"/>
    </row>
    <row r="38" spans="1:5" ht="24.75" customHeight="1">
      <c r="A38" s="25">
        <f t="shared" si="0"/>
        <v>33</v>
      </c>
      <c r="B38" s="26" t="s">
        <v>319</v>
      </c>
      <c r="C38" s="27">
        <v>22.68</v>
      </c>
      <c r="D38" s="28">
        <v>22.68</v>
      </c>
      <c r="E38" s="28"/>
    </row>
    <row r="39" spans="1:5" ht="24.75" customHeight="1">
      <c r="A39" s="25">
        <f t="shared" si="0"/>
        <v>34</v>
      </c>
      <c r="B39" s="26" t="s">
        <v>320</v>
      </c>
      <c r="C39" s="27"/>
      <c r="D39" s="28"/>
      <c r="E39" s="28"/>
    </row>
    <row r="40" spans="1:5" ht="24.75" customHeight="1">
      <c r="A40" s="25">
        <f t="shared" si="0"/>
        <v>35</v>
      </c>
      <c r="B40" s="26" t="s">
        <v>321</v>
      </c>
      <c r="C40" s="27"/>
      <c r="D40" s="28"/>
      <c r="E40" s="28"/>
    </row>
    <row r="41" spans="1:5" ht="24.75" customHeight="1">
      <c r="A41" s="25">
        <f t="shared" si="0"/>
        <v>36</v>
      </c>
      <c r="B41" s="26" t="s">
        <v>322</v>
      </c>
      <c r="C41" s="27"/>
      <c r="D41" s="28"/>
      <c r="E41" s="28"/>
    </row>
    <row r="42" spans="1:5" ht="24.75" customHeight="1">
      <c r="A42" s="25">
        <f t="shared" si="0"/>
        <v>37</v>
      </c>
      <c r="B42" s="26" t="s">
        <v>323</v>
      </c>
      <c r="C42" s="27">
        <v>3.1</v>
      </c>
      <c r="D42" s="28">
        <v>3.1</v>
      </c>
      <c r="E42" s="28"/>
    </row>
    <row r="43" spans="1:5" ht="24.75" customHeight="1">
      <c r="A43" s="25">
        <f t="shared" si="0"/>
        <v>38</v>
      </c>
      <c r="B43" s="26" t="s">
        <v>324</v>
      </c>
      <c r="C43" s="27"/>
      <c r="D43" s="28"/>
      <c r="E43" s="28"/>
    </row>
    <row r="44" spans="1:5" ht="24.75" customHeight="1">
      <c r="A44" s="25">
        <f t="shared" si="0"/>
        <v>39</v>
      </c>
      <c r="B44" s="26" t="s">
        <v>325</v>
      </c>
      <c r="C44" s="27"/>
      <c r="D44" s="28"/>
      <c r="E44" s="28"/>
    </row>
    <row r="45" spans="1:5" ht="24.75" customHeight="1">
      <c r="A45" s="25">
        <f t="shared" si="0"/>
        <v>40</v>
      </c>
      <c r="B45" s="26" t="s">
        <v>326</v>
      </c>
      <c r="C45" s="27"/>
      <c r="D45" s="28"/>
      <c r="E45" s="28"/>
    </row>
    <row r="46" spans="1:5" ht="24.75" customHeight="1">
      <c r="A46" s="25">
        <f t="shared" si="0"/>
        <v>41</v>
      </c>
      <c r="B46" s="26" t="s">
        <v>327</v>
      </c>
      <c r="C46" s="27"/>
      <c r="D46" s="28"/>
      <c r="E46" s="28"/>
    </row>
    <row r="47" spans="1:5" ht="24.75" customHeight="1">
      <c r="A47" s="25">
        <f t="shared" si="0"/>
        <v>42</v>
      </c>
      <c r="B47" s="26" t="s">
        <v>328</v>
      </c>
      <c r="C47" s="27">
        <v>2.58</v>
      </c>
      <c r="D47" s="28">
        <v>2.58</v>
      </c>
      <c r="E47" s="28"/>
    </row>
    <row r="48" spans="1:5" ht="24.75" customHeight="1">
      <c r="A48" s="25">
        <f t="shared" si="0"/>
        <v>43</v>
      </c>
      <c r="B48" s="26" t="s">
        <v>329</v>
      </c>
      <c r="C48" s="27"/>
      <c r="D48" s="28"/>
      <c r="E48" s="28"/>
    </row>
    <row r="49" spans="1:5" ht="24.75" customHeight="1">
      <c r="A49" s="25">
        <f t="shared" si="0"/>
        <v>44</v>
      </c>
      <c r="B49" s="26" t="s">
        <v>330</v>
      </c>
      <c r="C49" s="27"/>
      <c r="D49" s="28"/>
      <c r="E49" s="28"/>
    </row>
    <row r="50" spans="1:5" ht="24.75" customHeight="1">
      <c r="A50" s="25">
        <f t="shared" si="0"/>
        <v>45</v>
      </c>
      <c r="B50" s="26" t="s">
        <v>331</v>
      </c>
      <c r="C50" s="27"/>
      <c r="D50" s="28"/>
      <c r="E50" s="28"/>
    </row>
    <row r="51" spans="1:5" ht="12.75" customHeight="1">
      <c r="A51" s="29"/>
      <c r="B51" s="29"/>
      <c r="C51" s="29"/>
      <c r="D51" s="29"/>
      <c r="E51" s="29"/>
    </row>
    <row r="52" ht="27.75" customHeight="1">
      <c r="A52" s="30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zoomScale="140" zoomScaleNormal="14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332</v>
      </c>
      <c r="B2" s="3"/>
    </row>
    <row r="3" ht="15" customHeight="1">
      <c r="B3" s="9" t="s">
        <v>30</v>
      </c>
    </row>
    <row r="4" spans="1:2" ht="15" customHeight="1">
      <c r="A4" s="13" t="s">
        <v>333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334</v>
      </c>
      <c r="B6" s="18" t="s">
        <v>334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zoomScale="140" zoomScaleNormal="140" workbookViewId="0" topLeftCell="A1">
      <selection activeCell="B29" sqref="B29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335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4" t="s">
        <v>170</v>
      </c>
      <c r="B4" s="5" t="s">
        <v>95</v>
      </c>
      <c r="C4" s="5" t="s">
        <v>336</v>
      </c>
      <c r="D4" s="5" t="s">
        <v>337</v>
      </c>
      <c r="E4" s="10" t="s">
        <v>338</v>
      </c>
    </row>
    <row r="5" spans="1:13" s="1" customFormat="1" ht="24.75" customHeight="1">
      <c r="A5" s="4" t="s">
        <v>174</v>
      </c>
      <c r="B5" s="5">
        <v>1</v>
      </c>
      <c r="C5" s="5">
        <v>4</v>
      </c>
      <c r="D5" s="5">
        <v>4</v>
      </c>
      <c r="E5" s="10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6" t="s">
        <v>334</v>
      </c>
      <c r="B6" s="7" t="s">
        <v>334</v>
      </c>
      <c r="C6" s="7" t="s">
        <v>334</v>
      </c>
      <c r="D6" s="7" t="s">
        <v>334</v>
      </c>
      <c r="E6" s="11" t="s">
        <v>334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8"/>
      <c r="H8" s="8"/>
      <c r="I8" s="8"/>
      <c r="J8" s="8"/>
      <c r="K8" s="8"/>
      <c r="L8" s="8"/>
      <c r="M8" s="8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54"/>
    </row>
    <row r="4" spans="2:3" ht="24.75" customHeight="1">
      <c r="B4" s="155" t="s">
        <v>9</v>
      </c>
      <c r="C4" s="156" t="s">
        <v>10</v>
      </c>
    </row>
    <row r="5" spans="2:3" ht="24.75" customHeight="1">
      <c r="B5" s="157" t="s">
        <v>11</v>
      </c>
      <c r="C5" s="158"/>
    </row>
    <row r="6" spans="2:3" ht="24.75" customHeight="1">
      <c r="B6" s="157" t="s">
        <v>12</v>
      </c>
      <c r="C6" s="158" t="s">
        <v>13</v>
      </c>
    </row>
    <row r="7" spans="2:3" ht="24.75" customHeight="1">
      <c r="B7" s="157" t="s">
        <v>14</v>
      </c>
      <c r="C7" s="158" t="s">
        <v>15</v>
      </c>
    </row>
    <row r="8" spans="1:3" ht="24.75" customHeight="1">
      <c r="A8" s="1"/>
      <c r="B8" s="157" t="s">
        <v>16</v>
      </c>
      <c r="C8" s="158"/>
    </row>
    <row r="9" spans="2:3" ht="24.75" customHeight="1">
      <c r="B9" s="157" t="s">
        <v>17</v>
      </c>
      <c r="C9" s="158" t="s">
        <v>18</v>
      </c>
    </row>
    <row r="10" spans="1:3" ht="24.75" customHeight="1">
      <c r="A10" s="1"/>
      <c r="B10" s="157" t="s">
        <v>19</v>
      </c>
      <c r="C10" s="158" t="s">
        <v>20</v>
      </c>
    </row>
    <row r="11" spans="2:3" ht="24.75" customHeight="1">
      <c r="B11" s="159" t="s">
        <v>21</v>
      </c>
      <c r="C11" s="158" t="s">
        <v>22</v>
      </c>
    </row>
    <row r="12" spans="2:3" ht="24.75" customHeight="1">
      <c r="B12" s="160" t="s">
        <v>23</v>
      </c>
      <c r="C12" s="161" t="s">
        <v>24</v>
      </c>
    </row>
    <row r="13" spans="2:3" ht="24.75" customHeight="1">
      <c r="B13" s="160" t="s">
        <v>25</v>
      </c>
      <c r="C13" s="162"/>
    </row>
    <row r="14" spans="2:3" ht="24.75" customHeight="1">
      <c r="B14" s="160" t="s">
        <v>26</v>
      </c>
      <c r="C14" s="162"/>
    </row>
    <row r="15" spans="2:3" ht="24.75" customHeight="1">
      <c r="B15" s="163" t="s">
        <v>27</v>
      </c>
      <c r="C15" s="164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zoomScale="130" zoomScaleNormal="130" workbookViewId="0" topLeftCell="A31">
      <selection activeCell="B39" sqref="B39"/>
    </sheetView>
  </sheetViews>
  <sheetFormatPr defaultColWidth="9.140625" defaultRowHeight="12.75" customHeight="1"/>
  <cols>
    <col min="1" max="1" width="29.7109375" style="121" customWidth="1"/>
    <col min="2" max="2" width="17.57421875" style="121" customWidth="1"/>
    <col min="3" max="3" width="28.57421875" style="121" customWidth="1"/>
    <col min="4" max="4" width="15.57421875" style="121" customWidth="1"/>
    <col min="5" max="16384" width="9.140625" style="122" customWidth="1"/>
  </cols>
  <sheetData>
    <row r="1" ht="24.75" customHeight="1">
      <c r="A1" s="123" t="s">
        <v>28</v>
      </c>
    </row>
    <row r="2" spans="1:4" ht="24.75" customHeight="1">
      <c r="A2" s="124" t="s">
        <v>29</v>
      </c>
      <c r="B2" s="124"/>
      <c r="C2" s="124"/>
      <c r="D2" s="124"/>
    </row>
    <row r="3" spans="1:4" ht="24.75" customHeight="1">
      <c r="A3" s="125"/>
      <c r="B3" s="126"/>
      <c r="C3" s="127"/>
      <c r="D3" s="128" t="s">
        <v>30</v>
      </c>
    </row>
    <row r="4" spans="1:4" ht="24.75" customHeight="1">
      <c r="A4" s="129" t="s">
        <v>31</v>
      </c>
      <c r="B4" s="130"/>
      <c r="C4" s="130" t="s">
        <v>32</v>
      </c>
      <c r="D4" s="131"/>
    </row>
    <row r="5" spans="1:4" ht="24.75" customHeight="1">
      <c r="A5" s="129" t="s">
        <v>33</v>
      </c>
      <c r="B5" s="130" t="s">
        <v>34</v>
      </c>
      <c r="C5" s="130" t="s">
        <v>33</v>
      </c>
      <c r="D5" s="131" t="s">
        <v>34</v>
      </c>
    </row>
    <row r="6" spans="1:4" ht="24.75" customHeight="1">
      <c r="A6" s="132" t="s">
        <v>35</v>
      </c>
      <c r="B6" s="133">
        <v>345.64</v>
      </c>
      <c r="C6" s="134" t="s">
        <v>36</v>
      </c>
      <c r="D6" s="135">
        <v>360.21</v>
      </c>
    </row>
    <row r="7" spans="1:4" ht="24.75" customHeight="1">
      <c r="A7" s="132" t="s">
        <v>37</v>
      </c>
      <c r="B7" s="136"/>
      <c r="C7" s="134" t="s">
        <v>38</v>
      </c>
      <c r="D7" s="135">
        <v>308.83</v>
      </c>
    </row>
    <row r="8" spans="1:4" ht="24.75" customHeight="1">
      <c r="A8" s="137" t="s">
        <v>39</v>
      </c>
      <c r="B8" s="136"/>
      <c r="C8" s="134" t="s">
        <v>40</v>
      </c>
      <c r="D8" s="135"/>
    </row>
    <row r="9" spans="1:4" ht="24.75" customHeight="1">
      <c r="A9" s="132" t="s">
        <v>41</v>
      </c>
      <c r="B9" s="136"/>
      <c r="C9" s="134" t="s">
        <v>42</v>
      </c>
      <c r="D9" s="135"/>
    </row>
    <row r="10" spans="1:4" ht="24.75" customHeight="1">
      <c r="A10" s="132" t="s">
        <v>43</v>
      </c>
      <c r="B10" s="136"/>
      <c r="C10" s="134" t="s">
        <v>44</v>
      </c>
      <c r="D10" s="135"/>
    </row>
    <row r="11" spans="1:4" ht="24.75" customHeight="1">
      <c r="A11" s="137" t="s">
        <v>45</v>
      </c>
      <c r="B11" s="136"/>
      <c r="C11" s="134" t="s">
        <v>46</v>
      </c>
      <c r="D11" s="138"/>
    </row>
    <row r="12" spans="1:4" ht="24.75" customHeight="1">
      <c r="A12" s="137" t="s">
        <v>47</v>
      </c>
      <c r="B12" s="136"/>
      <c r="C12" s="134" t="s">
        <v>48</v>
      </c>
      <c r="D12" s="139"/>
    </row>
    <row r="13" spans="1:4" ht="24.75" customHeight="1">
      <c r="A13" s="132" t="s">
        <v>49</v>
      </c>
      <c r="B13" s="136"/>
      <c r="C13" s="134" t="s">
        <v>50</v>
      </c>
      <c r="D13" s="140">
        <v>35.42</v>
      </c>
    </row>
    <row r="14" spans="1:4" ht="24.75" customHeight="1">
      <c r="A14" s="132" t="s">
        <v>51</v>
      </c>
      <c r="B14" s="136"/>
      <c r="C14" s="134" t="s">
        <v>52</v>
      </c>
      <c r="D14" s="140"/>
    </row>
    <row r="15" spans="1:4" ht="24.75" customHeight="1">
      <c r="A15" s="137"/>
      <c r="B15" s="134"/>
      <c r="C15" s="134" t="s">
        <v>53</v>
      </c>
      <c r="D15" s="140">
        <v>15.96</v>
      </c>
    </row>
    <row r="16" spans="1:4" ht="24.75" customHeight="1">
      <c r="A16" s="137"/>
      <c r="B16" s="134"/>
      <c r="C16" s="134" t="s">
        <v>54</v>
      </c>
      <c r="D16" s="140"/>
    </row>
    <row r="17" spans="1:4" ht="24.75" customHeight="1">
      <c r="A17" s="132"/>
      <c r="B17" s="134"/>
      <c r="C17" s="134" t="s">
        <v>55</v>
      </c>
      <c r="D17" s="140"/>
    </row>
    <row r="18" spans="1:4" ht="24.75" customHeight="1">
      <c r="A18" s="132"/>
      <c r="B18" s="134"/>
      <c r="C18" s="134" t="s">
        <v>56</v>
      </c>
      <c r="D18" s="140"/>
    </row>
    <row r="19" spans="1:4" ht="24.75" customHeight="1">
      <c r="A19" s="132"/>
      <c r="B19" s="134"/>
      <c r="C19" s="134" t="s">
        <v>57</v>
      </c>
      <c r="D19" s="140"/>
    </row>
    <row r="20" spans="1:4" ht="24.75" customHeight="1">
      <c r="A20" s="132"/>
      <c r="B20" s="134"/>
      <c r="C20" s="134" t="s">
        <v>58</v>
      </c>
      <c r="D20" s="140"/>
    </row>
    <row r="21" spans="1:4" ht="24.75" customHeight="1">
      <c r="A21" s="132"/>
      <c r="B21" s="134"/>
      <c r="C21" s="134" t="s">
        <v>59</v>
      </c>
      <c r="D21" s="140"/>
    </row>
    <row r="22" spans="1:4" ht="24.75" customHeight="1">
      <c r="A22" s="132"/>
      <c r="B22" s="134"/>
      <c r="C22" s="134" t="s">
        <v>60</v>
      </c>
      <c r="D22" s="140"/>
    </row>
    <row r="23" spans="1:4" ht="24.75" customHeight="1">
      <c r="A23" s="132"/>
      <c r="B23" s="134"/>
      <c r="C23" s="134" t="s">
        <v>61</v>
      </c>
      <c r="D23" s="140"/>
    </row>
    <row r="24" spans="1:4" ht="24.75" customHeight="1">
      <c r="A24" s="132"/>
      <c r="B24" s="134"/>
      <c r="C24" s="134" t="s">
        <v>62</v>
      </c>
      <c r="D24" s="140"/>
    </row>
    <row r="25" spans="1:4" ht="24.75" customHeight="1">
      <c r="A25" s="132"/>
      <c r="B25" s="134"/>
      <c r="C25" s="134" t="s">
        <v>63</v>
      </c>
      <c r="D25" s="140"/>
    </row>
    <row r="26" spans="1:4" ht="24.75" customHeight="1">
      <c r="A26" s="132"/>
      <c r="B26" s="134"/>
      <c r="C26" s="134" t="s">
        <v>64</v>
      </c>
      <c r="D26" s="140"/>
    </row>
    <row r="27" spans="1:4" ht="24.75" customHeight="1">
      <c r="A27" s="132"/>
      <c r="B27" s="134"/>
      <c r="C27" s="134" t="s">
        <v>65</v>
      </c>
      <c r="D27" s="140"/>
    </row>
    <row r="28" spans="1:4" ht="24.75" customHeight="1">
      <c r="A28" s="132"/>
      <c r="B28" s="134"/>
      <c r="C28" s="134" t="s">
        <v>66</v>
      </c>
      <c r="D28" s="141"/>
    </row>
    <row r="29" spans="1:4" ht="24.75" customHeight="1">
      <c r="A29" s="132"/>
      <c r="B29" s="134"/>
      <c r="C29" s="134" t="s">
        <v>67</v>
      </c>
      <c r="D29" s="141"/>
    </row>
    <row r="30" spans="1:4" ht="24.75" customHeight="1">
      <c r="A30" s="132"/>
      <c r="B30" s="134"/>
      <c r="C30" s="134" t="s">
        <v>68</v>
      </c>
      <c r="D30" s="141"/>
    </row>
    <row r="31" spans="1:4" ht="24.75" customHeight="1">
      <c r="A31" s="132"/>
      <c r="B31" s="134"/>
      <c r="C31" s="134" t="s">
        <v>69</v>
      </c>
      <c r="D31" s="141"/>
    </row>
    <row r="32" spans="1:4" ht="24.75" customHeight="1">
      <c r="A32" s="132"/>
      <c r="B32" s="134"/>
      <c r="C32" s="134" t="s">
        <v>70</v>
      </c>
      <c r="D32" s="141"/>
    </row>
    <row r="33" spans="1:4" ht="24.75" customHeight="1">
      <c r="A33" s="132"/>
      <c r="B33" s="134"/>
      <c r="C33" s="134" t="s">
        <v>71</v>
      </c>
      <c r="D33" s="141"/>
    </row>
    <row r="34" spans="1:4" ht="24.75" customHeight="1">
      <c r="A34" s="132"/>
      <c r="B34" s="134"/>
      <c r="C34" s="134" t="s">
        <v>72</v>
      </c>
      <c r="D34" s="142"/>
    </row>
    <row r="35" spans="1:4" ht="24.75" customHeight="1">
      <c r="A35" s="132"/>
      <c r="B35" s="134"/>
      <c r="C35" s="134"/>
      <c r="D35" s="143"/>
    </row>
    <row r="36" spans="1:4" ht="24.75" customHeight="1">
      <c r="A36" s="144" t="s">
        <v>73</v>
      </c>
      <c r="B36" s="136">
        <v>345.64</v>
      </c>
      <c r="C36" s="145" t="s">
        <v>74</v>
      </c>
      <c r="D36" s="146">
        <v>360.21</v>
      </c>
    </row>
    <row r="37" spans="1:4" ht="24.75" customHeight="1">
      <c r="A37" s="144"/>
      <c r="B37" s="134"/>
      <c r="C37" s="145"/>
      <c r="D37" s="143"/>
    </row>
    <row r="38" spans="1:4" ht="24.75" customHeight="1">
      <c r="A38" s="144"/>
      <c r="B38" s="134"/>
      <c r="C38" s="145"/>
      <c r="D38" s="143"/>
    </row>
    <row r="39" spans="1:4" ht="24.75" customHeight="1">
      <c r="A39" s="132" t="s">
        <v>75</v>
      </c>
      <c r="B39" s="147">
        <v>14.57</v>
      </c>
      <c r="C39" s="134" t="s">
        <v>76</v>
      </c>
      <c r="D39" s="138">
        <v>0</v>
      </c>
    </row>
    <row r="40" spans="1:4" ht="24.75" customHeight="1">
      <c r="A40" s="132" t="s">
        <v>77</v>
      </c>
      <c r="B40" s="147"/>
      <c r="C40" s="134"/>
      <c r="D40" s="143"/>
    </row>
    <row r="41" spans="1:4" ht="24.75" customHeight="1">
      <c r="A41" s="122"/>
      <c r="B41" s="148"/>
      <c r="C41" s="149"/>
      <c r="D41" s="143"/>
    </row>
    <row r="42" spans="1:4" ht="24.75" customHeight="1">
      <c r="A42" s="150"/>
      <c r="B42" s="148"/>
      <c r="C42" s="149"/>
      <c r="D42" s="143"/>
    </row>
    <row r="43" spans="1:4" ht="24.75" customHeight="1">
      <c r="A43" s="144" t="s">
        <v>78</v>
      </c>
      <c r="B43" s="151">
        <f>SUM(B36:B42)</f>
        <v>360.21</v>
      </c>
      <c r="C43" s="152" t="s">
        <v>79</v>
      </c>
      <c r="D43" s="153">
        <v>360.21</v>
      </c>
    </row>
    <row r="44" ht="12.75" customHeight="1" hidden="1">
      <c r="B44" s="121">
        <f>SUM(B36:B43)</f>
        <v>720.42</v>
      </c>
    </row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2777777777778" right="0.5902777777777778" top="0.5902777777777778" bottom="0.5902777777777778" header="0.5118055555555555" footer="0.39305555555555555"/>
  <pageSetup fitToWidth="0" fitToHeight="1" horizontalDpi="300" verticalDpi="300" orientation="portrait" paperSize="9" scale="71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zoomScale="140" zoomScaleNormal="140" workbookViewId="0" topLeftCell="A1">
      <selection activeCell="C13" sqref="C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114"/>
      <c r="B3" s="115"/>
    </row>
    <row r="4" spans="1:2" ht="24" customHeight="1">
      <c r="A4" s="116" t="s">
        <v>33</v>
      </c>
      <c r="B4" s="117" t="s">
        <v>34</v>
      </c>
    </row>
    <row r="5" spans="1:2" ht="24.75" customHeight="1">
      <c r="A5" s="118" t="s">
        <v>35</v>
      </c>
      <c r="B5" s="120">
        <v>345.64</v>
      </c>
    </row>
    <row r="6" spans="1:2" ht="24.75" customHeight="1">
      <c r="A6" s="118" t="s">
        <v>81</v>
      </c>
      <c r="B6" s="120">
        <v>345.64</v>
      </c>
    </row>
    <row r="7" spans="1:2" ht="24.75" customHeight="1">
      <c r="A7" s="118" t="s">
        <v>82</v>
      </c>
      <c r="B7" s="120"/>
    </row>
    <row r="8" spans="1:2" ht="24.75" customHeight="1">
      <c r="A8" s="118" t="s">
        <v>83</v>
      </c>
      <c r="B8" s="120"/>
    </row>
    <row r="9" spans="1:2" ht="24.75" customHeight="1">
      <c r="A9" s="118" t="s">
        <v>84</v>
      </c>
      <c r="B9" s="120">
        <v>345.64</v>
      </c>
    </row>
    <row r="10" spans="1:2" ht="24.75" customHeight="1">
      <c r="A10" s="118" t="s">
        <v>75</v>
      </c>
      <c r="B10" s="120">
        <v>14.57</v>
      </c>
    </row>
    <row r="11" spans="1:2" ht="24.75" customHeight="1">
      <c r="A11" s="118" t="s">
        <v>85</v>
      </c>
      <c r="B11" s="120">
        <v>14.57</v>
      </c>
    </row>
    <row r="12" spans="1:2" ht="24.75" customHeight="1">
      <c r="A12" s="118" t="s">
        <v>86</v>
      </c>
      <c r="B12" s="120">
        <v>14.57</v>
      </c>
    </row>
    <row r="13" spans="1:2" ht="24.75" customHeight="1">
      <c r="A13" s="118" t="s">
        <v>87</v>
      </c>
      <c r="B13" s="120">
        <v>360.21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zoomScale="140" zoomScaleNormal="140" workbookViewId="0" topLeftCell="A1">
      <selection activeCell="G11" sqref="G1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114"/>
      <c r="B3" s="115"/>
    </row>
    <row r="4" spans="1:2" ht="24" customHeight="1">
      <c r="A4" s="116" t="s">
        <v>33</v>
      </c>
      <c r="B4" s="117" t="s">
        <v>34</v>
      </c>
    </row>
    <row r="5" spans="1:2" ht="24.75" customHeight="1">
      <c r="A5" s="118" t="s">
        <v>35</v>
      </c>
      <c r="B5" s="119">
        <v>345.64</v>
      </c>
    </row>
    <row r="6" spans="1:2" ht="24.75" customHeight="1">
      <c r="A6" s="118" t="s">
        <v>81</v>
      </c>
      <c r="B6" s="119">
        <v>345.64</v>
      </c>
    </row>
    <row r="7" spans="1:2" ht="24.75" customHeight="1">
      <c r="A7" s="118" t="s">
        <v>82</v>
      </c>
      <c r="B7" s="119"/>
    </row>
    <row r="8" spans="1:2" ht="24.75" customHeight="1">
      <c r="A8" s="118" t="s">
        <v>83</v>
      </c>
      <c r="B8" s="119"/>
    </row>
    <row r="9" spans="1:2" ht="24.75" customHeight="1">
      <c r="A9" s="118" t="s">
        <v>84</v>
      </c>
      <c r="B9" s="119">
        <v>345.64</v>
      </c>
    </row>
    <row r="10" spans="1:2" ht="24.75" customHeight="1">
      <c r="A10" s="118" t="s">
        <v>75</v>
      </c>
      <c r="B10" s="119">
        <v>14.57</v>
      </c>
    </row>
    <row r="11" spans="1:2" ht="24.75" customHeight="1">
      <c r="A11" s="118" t="s">
        <v>85</v>
      </c>
      <c r="B11" s="119">
        <v>14.57</v>
      </c>
    </row>
    <row r="12" spans="1:2" ht="24.75" customHeight="1">
      <c r="A12" s="118" t="s">
        <v>86</v>
      </c>
      <c r="B12" s="119">
        <v>14.57</v>
      </c>
    </row>
    <row r="13" spans="1:2" ht="24.75" customHeight="1">
      <c r="A13" s="118" t="s">
        <v>87</v>
      </c>
      <c r="B13" s="119">
        <v>360.21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="140" zoomScaleNormal="140" workbookViewId="0" topLeftCell="A1">
      <pane ySplit="5" topLeftCell="A6" activePane="bottomLeft" state="frozen"/>
      <selection pane="bottomLeft" activeCell="E12" sqref="E12"/>
    </sheetView>
  </sheetViews>
  <sheetFormatPr defaultColWidth="9.140625" defaultRowHeight="12.75" customHeight="1"/>
  <cols>
    <col min="1" max="1" width="39.28125" style="1" customWidth="1"/>
    <col min="2" max="5" width="13.57421875" style="1" customWidth="1"/>
    <col min="6" max="7" width="6.8515625" style="1" customWidth="1"/>
    <col min="8" max="16384" width="9.140625" style="2" customWidth="1"/>
  </cols>
  <sheetData>
    <row r="1" ht="24.75" customHeight="1">
      <c r="A1" s="19" t="s">
        <v>28</v>
      </c>
    </row>
    <row r="2" spans="1:5" ht="24.75" customHeight="1">
      <c r="A2" s="101" t="s">
        <v>88</v>
      </c>
      <c r="B2" s="101"/>
      <c r="C2" s="101"/>
      <c r="D2" s="101"/>
      <c r="E2" s="101"/>
    </row>
    <row r="3" spans="1:5" ht="24.75" customHeight="1">
      <c r="A3" s="88"/>
      <c r="B3" s="88"/>
      <c r="E3" s="9" t="s">
        <v>30</v>
      </c>
    </row>
    <row r="4" spans="1:5" ht="24.75" customHeight="1">
      <c r="A4" s="4" t="s">
        <v>89</v>
      </c>
      <c r="B4" s="4" t="s">
        <v>90</v>
      </c>
      <c r="C4" s="5" t="s">
        <v>91</v>
      </c>
      <c r="D4" s="10" t="s">
        <v>92</v>
      </c>
      <c r="E4" s="110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10">
        <v>3</v>
      </c>
      <c r="E5" s="111">
        <v>4</v>
      </c>
    </row>
    <row r="6" spans="1:5" ht="29.25" customHeight="1">
      <c r="A6" s="102" t="s">
        <v>95</v>
      </c>
      <c r="B6" s="103">
        <f>C6+D6+E6</f>
        <v>360.21</v>
      </c>
      <c r="C6" s="104">
        <f>C7+C21+C33</f>
        <v>301.64</v>
      </c>
      <c r="D6" s="105">
        <v>44</v>
      </c>
      <c r="E6" s="112">
        <v>14.57</v>
      </c>
    </row>
    <row r="7" spans="1:5" ht="29.25" customHeight="1">
      <c r="A7" s="102" t="s">
        <v>96</v>
      </c>
      <c r="B7" s="103">
        <f>C7+D7+E7</f>
        <v>308.83</v>
      </c>
      <c r="C7" s="104">
        <v>250.26</v>
      </c>
      <c r="D7" s="105">
        <v>44</v>
      </c>
      <c r="E7" s="112">
        <v>14.57</v>
      </c>
    </row>
    <row r="8" spans="1:5" ht="29.25" customHeight="1">
      <c r="A8" s="102" t="s">
        <v>97</v>
      </c>
      <c r="B8" s="103">
        <f>C8+D8+E8</f>
        <v>308.83</v>
      </c>
      <c r="C8" s="104">
        <v>250.26</v>
      </c>
      <c r="D8" s="105">
        <v>44</v>
      </c>
      <c r="E8" s="112">
        <v>14.57</v>
      </c>
    </row>
    <row r="9" spans="1:5" ht="29.25" customHeight="1">
      <c r="A9" s="106" t="s">
        <v>98</v>
      </c>
      <c r="B9" s="107">
        <f>C9+D9+E9</f>
        <v>308.83</v>
      </c>
      <c r="C9" s="108">
        <v>250.26</v>
      </c>
      <c r="D9" s="109">
        <v>44</v>
      </c>
      <c r="E9" s="113">
        <v>14.57</v>
      </c>
    </row>
    <row r="10" spans="1:5" ht="29.25" customHeight="1">
      <c r="A10" s="106" t="s">
        <v>99</v>
      </c>
      <c r="B10" s="107"/>
      <c r="C10" s="108"/>
      <c r="D10" s="109"/>
      <c r="E10" s="113"/>
    </row>
    <row r="11" spans="1:5" ht="29.25" customHeight="1">
      <c r="A11" s="106" t="s">
        <v>100</v>
      </c>
      <c r="B11" s="107"/>
      <c r="C11" s="108"/>
      <c r="D11" s="109"/>
      <c r="E11" s="113"/>
    </row>
    <row r="12" spans="1:5" ht="29.25" customHeight="1">
      <c r="A12" s="106" t="s">
        <v>101</v>
      </c>
      <c r="B12" s="107"/>
      <c r="C12" s="108"/>
      <c r="D12" s="109"/>
      <c r="E12" s="113"/>
    </row>
    <row r="13" spans="1:5" ht="29.25" customHeight="1">
      <c r="A13" s="106" t="s">
        <v>102</v>
      </c>
      <c r="B13" s="107"/>
      <c r="C13" s="108"/>
      <c r="D13" s="109"/>
      <c r="E13" s="113"/>
    </row>
    <row r="14" spans="1:5" ht="29.25" customHeight="1">
      <c r="A14" s="106" t="s">
        <v>103</v>
      </c>
      <c r="B14" s="107"/>
      <c r="C14" s="108"/>
      <c r="D14" s="109"/>
      <c r="E14" s="113"/>
    </row>
    <row r="15" spans="1:5" ht="29.25" customHeight="1">
      <c r="A15" s="106" t="s">
        <v>104</v>
      </c>
      <c r="B15" s="107"/>
      <c r="C15" s="108"/>
      <c r="D15" s="109"/>
      <c r="E15" s="113"/>
    </row>
    <row r="16" spans="1:5" ht="29.25" customHeight="1">
      <c r="A16" s="102" t="s">
        <v>105</v>
      </c>
      <c r="B16" s="103"/>
      <c r="C16" s="104"/>
      <c r="D16" s="105"/>
      <c r="E16" s="112"/>
    </row>
    <row r="17" spans="1:5" ht="29.25" customHeight="1">
      <c r="A17" s="106" t="s">
        <v>106</v>
      </c>
      <c r="B17" s="107"/>
      <c r="C17" s="108"/>
      <c r="D17" s="109"/>
      <c r="E17" s="113"/>
    </row>
    <row r="18" spans="1:5" ht="29.25" customHeight="1">
      <c r="A18" s="102" t="s">
        <v>107</v>
      </c>
      <c r="B18" s="103"/>
      <c r="C18" s="104"/>
      <c r="D18" s="105"/>
      <c r="E18" s="112"/>
    </row>
    <row r="19" spans="1:5" ht="29.25" customHeight="1">
      <c r="A19" s="102" t="s">
        <v>108</v>
      </c>
      <c r="B19" s="103"/>
      <c r="C19" s="104"/>
      <c r="D19" s="105"/>
      <c r="E19" s="112"/>
    </row>
    <row r="20" spans="1:5" ht="29.25" customHeight="1">
      <c r="A20" s="106" t="s">
        <v>109</v>
      </c>
      <c r="B20" s="107"/>
      <c r="C20" s="108"/>
      <c r="D20" s="109"/>
      <c r="E20" s="113"/>
    </row>
    <row r="21" spans="1:5" ht="29.25" customHeight="1">
      <c r="A21" s="102" t="s">
        <v>110</v>
      </c>
      <c r="B21" s="103">
        <f>B22+B31</f>
        <v>35.42</v>
      </c>
      <c r="C21" s="103">
        <f>C22+C31</f>
        <v>35.42</v>
      </c>
      <c r="D21" s="105"/>
      <c r="E21" s="112"/>
    </row>
    <row r="22" spans="1:5" ht="29.25" customHeight="1">
      <c r="A22" s="102" t="s">
        <v>111</v>
      </c>
      <c r="B22" s="103">
        <f>B23+B25</f>
        <v>35.02</v>
      </c>
      <c r="C22" s="103">
        <f>C23+C25</f>
        <v>35.02</v>
      </c>
      <c r="D22" s="105"/>
      <c r="E22" s="112"/>
    </row>
    <row r="23" spans="1:5" ht="29.25" customHeight="1">
      <c r="A23" s="106" t="s">
        <v>112</v>
      </c>
      <c r="B23" s="107">
        <v>3.1</v>
      </c>
      <c r="C23" s="108">
        <v>3.1</v>
      </c>
      <c r="D23" s="109"/>
      <c r="E23" s="113"/>
    </row>
    <row r="24" spans="1:5" ht="29.25" customHeight="1">
      <c r="A24" s="106" t="s">
        <v>113</v>
      </c>
      <c r="B24" s="107"/>
      <c r="C24" s="108"/>
      <c r="D24" s="109"/>
      <c r="E24" s="113"/>
    </row>
    <row r="25" spans="1:5" ht="29.25" customHeight="1">
      <c r="A25" s="106" t="s">
        <v>114</v>
      </c>
      <c r="B25" s="107">
        <v>31.92</v>
      </c>
      <c r="C25" s="108">
        <v>31.92</v>
      </c>
      <c r="D25" s="109"/>
      <c r="E25" s="113"/>
    </row>
    <row r="26" spans="1:5" ht="29.25" customHeight="1">
      <c r="A26" s="106" t="s">
        <v>115</v>
      </c>
      <c r="B26" s="107"/>
      <c r="C26" s="108"/>
      <c r="D26" s="109"/>
      <c r="E26" s="113"/>
    </row>
    <row r="27" spans="1:5" ht="29.25" customHeight="1">
      <c r="A27" s="102" t="s">
        <v>116</v>
      </c>
      <c r="B27" s="103"/>
      <c r="C27" s="104"/>
      <c r="D27" s="105"/>
      <c r="E27" s="112"/>
    </row>
    <row r="28" spans="1:5" ht="29.25" customHeight="1">
      <c r="A28" s="106" t="s">
        <v>117</v>
      </c>
      <c r="B28" s="107"/>
      <c r="C28" s="108"/>
      <c r="D28" s="109"/>
      <c r="E28" s="113"/>
    </row>
    <row r="29" spans="1:5" ht="29.25" customHeight="1">
      <c r="A29" s="102" t="s">
        <v>118</v>
      </c>
      <c r="B29" s="103"/>
      <c r="C29" s="104"/>
      <c r="D29" s="105"/>
      <c r="E29" s="112"/>
    </row>
    <row r="30" spans="1:5" ht="29.25" customHeight="1">
      <c r="A30" s="106" t="s">
        <v>119</v>
      </c>
      <c r="B30" s="107"/>
      <c r="C30" s="108"/>
      <c r="D30" s="109"/>
      <c r="E30" s="113"/>
    </row>
    <row r="31" spans="1:5" ht="29.25" customHeight="1">
      <c r="A31" s="102" t="s">
        <v>120</v>
      </c>
      <c r="B31" s="103">
        <v>0.4</v>
      </c>
      <c r="C31" s="104">
        <v>0.4</v>
      </c>
      <c r="D31" s="105"/>
      <c r="E31" s="112"/>
    </row>
    <row r="32" spans="1:5" ht="29.25" customHeight="1">
      <c r="A32" s="106" t="s">
        <v>121</v>
      </c>
      <c r="B32" s="107">
        <v>0.4</v>
      </c>
      <c r="C32" s="108">
        <v>0.4</v>
      </c>
      <c r="D32" s="109"/>
      <c r="E32" s="113"/>
    </row>
    <row r="33" spans="1:5" ht="29.25" customHeight="1">
      <c r="A33" s="102" t="s">
        <v>122</v>
      </c>
      <c r="B33" s="103">
        <v>15.96</v>
      </c>
      <c r="C33" s="104">
        <v>15.96</v>
      </c>
      <c r="D33" s="105"/>
      <c r="E33" s="112"/>
    </row>
    <row r="34" spans="1:5" ht="29.25" customHeight="1">
      <c r="A34" s="102" t="s">
        <v>123</v>
      </c>
      <c r="B34" s="103">
        <v>15.96</v>
      </c>
      <c r="C34" s="104">
        <v>15.96</v>
      </c>
      <c r="D34" s="105"/>
      <c r="E34" s="112"/>
    </row>
    <row r="35" spans="1:5" ht="29.25" customHeight="1">
      <c r="A35" s="106" t="s">
        <v>124</v>
      </c>
      <c r="B35" s="107">
        <v>15.96</v>
      </c>
      <c r="C35" s="108">
        <v>15.96</v>
      </c>
      <c r="D35" s="109"/>
      <c r="E35" s="113"/>
    </row>
    <row r="36" spans="1:5" ht="29.25" customHeight="1">
      <c r="A36" s="106" t="s">
        <v>125</v>
      </c>
      <c r="B36" s="107"/>
      <c r="C36" s="108"/>
      <c r="D36" s="109"/>
      <c r="E36" s="113"/>
    </row>
    <row r="37" spans="1:5" ht="29.25" customHeight="1">
      <c r="A37" s="106" t="s">
        <v>126</v>
      </c>
      <c r="B37" s="107"/>
      <c r="C37" s="108"/>
      <c r="D37" s="109"/>
      <c r="E37" s="113"/>
    </row>
    <row r="38" spans="1:5" ht="29.25" customHeight="1">
      <c r="A38" s="106" t="s">
        <v>127</v>
      </c>
      <c r="B38" s="107"/>
      <c r="C38" s="108"/>
      <c r="D38" s="109"/>
      <c r="E38" s="113"/>
    </row>
    <row r="39" spans="1:5" ht="29.25" customHeight="1">
      <c r="A39" s="102" t="s">
        <v>128</v>
      </c>
      <c r="B39" s="103"/>
      <c r="C39" s="104"/>
      <c r="D39" s="105"/>
      <c r="E39" s="112"/>
    </row>
    <row r="40" spans="1:5" ht="29.25" customHeight="1">
      <c r="A40" s="102" t="s">
        <v>129</v>
      </c>
      <c r="B40" s="103"/>
      <c r="C40" s="104"/>
      <c r="D40" s="105"/>
      <c r="E40" s="112"/>
    </row>
    <row r="41" spans="1:5" ht="29.25" customHeight="1">
      <c r="A41" s="106" t="s">
        <v>130</v>
      </c>
      <c r="B41" s="107"/>
      <c r="C41" s="108"/>
      <c r="D41" s="109"/>
      <c r="E41" s="113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Width="0" fitToHeight="1" horizontalDpi="300" verticalDpi="300" orientation="portrait" paperSize="9" scale="64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zoomScale="130" zoomScaleNormal="130" workbookViewId="0" topLeftCell="A11">
      <selection activeCell="F33" sqref="F33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1:98" ht="25.5" customHeight="1">
      <c r="A2" s="84" t="s">
        <v>131</v>
      </c>
      <c r="B2" s="84"/>
      <c r="C2" s="84"/>
      <c r="D2" s="84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</row>
    <row r="3" spans="2:98" ht="16.5" customHeight="1">
      <c r="B3" s="85"/>
      <c r="C3" s="8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</row>
    <row r="4" spans="1:98" ht="25.5" customHeight="1">
      <c r="A4" s="4" t="s">
        <v>132</v>
      </c>
      <c r="B4" s="10"/>
      <c r="C4" s="87" t="s">
        <v>133</v>
      </c>
      <c r="D4" s="8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</row>
    <row r="5" spans="1:98" ht="25.5" customHeight="1">
      <c r="A5" s="4" t="s">
        <v>33</v>
      </c>
      <c r="B5" s="5" t="s">
        <v>34</v>
      </c>
      <c r="C5" s="56" t="s">
        <v>33</v>
      </c>
      <c r="D5" s="88" t="s">
        <v>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1:98" ht="25.5" customHeight="1">
      <c r="A6" s="89" t="s">
        <v>134</v>
      </c>
      <c r="B6" s="90">
        <v>345.64</v>
      </c>
      <c r="C6" s="91" t="s">
        <v>135</v>
      </c>
      <c r="D6" s="92">
        <v>345.64</v>
      </c>
      <c r="E6" s="10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spans="1:98" ht="25.5" customHeight="1">
      <c r="A7" s="89" t="s">
        <v>136</v>
      </c>
      <c r="B7" s="90">
        <v>345.64</v>
      </c>
      <c r="C7" s="91" t="s">
        <v>137</v>
      </c>
      <c r="D7" s="92">
        <v>294.26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</row>
    <row r="8" spans="1:98" ht="25.5" customHeight="1">
      <c r="A8" s="89" t="s">
        <v>138</v>
      </c>
      <c r="B8" s="90"/>
      <c r="C8" s="91" t="s">
        <v>139</v>
      </c>
      <c r="D8" s="92"/>
      <c r="E8" s="10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</row>
    <row r="9" spans="1:98" ht="25.5" customHeight="1">
      <c r="A9" s="89" t="s">
        <v>140</v>
      </c>
      <c r="B9" s="90"/>
      <c r="C9" s="91" t="s">
        <v>141</v>
      </c>
      <c r="D9" s="9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</row>
    <row r="10" spans="1:98" ht="25.5" customHeight="1">
      <c r="A10" s="89"/>
      <c r="B10" s="93"/>
      <c r="C10" s="91" t="s">
        <v>142</v>
      </c>
      <c r="D10" s="9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</row>
    <row r="11" spans="1:98" ht="25.5" customHeight="1">
      <c r="A11" s="89"/>
      <c r="B11" s="93"/>
      <c r="C11" s="91" t="s">
        <v>143</v>
      </c>
      <c r="D11" s="9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</row>
    <row r="12" spans="1:98" ht="25.5" customHeight="1">
      <c r="A12" s="89"/>
      <c r="B12" s="93"/>
      <c r="C12" s="91" t="s">
        <v>144</v>
      </c>
      <c r="D12" s="9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</row>
    <row r="13" spans="1:98" ht="25.5" customHeight="1">
      <c r="A13" s="94"/>
      <c r="B13" s="95"/>
      <c r="C13" s="91" t="s">
        <v>145</v>
      </c>
      <c r="D13" s="9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</row>
    <row r="14" spans="1:98" ht="25.5" customHeight="1">
      <c r="A14" s="94"/>
      <c r="B14" s="96"/>
      <c r="C14" s="91" t="s">
        <v>146</v>
      </c>
      <c r="D14" s="92">
        <v>35.42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</row>
    <row r="15" spans="1:98" ht="25.5" customHeight="1">
      <c r="A15" s="94"/>
      <c r="B15" s="95"/>
      <c r="C15" s="91" t="s">
        <v>147</v>
      </c>
      <c r="D15" s="9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</row>
    <row r="16" spans="1:98" ht="25.5" customHeight="1">
      <c r="A16" s="94"/>
      <c r="B16" s="95"/>
      <c r="C16" s="91" t="s">
        <v>148</v>
      </c>
      <c r="D16" s="92">
        <v>15.96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</row>
    <row r="17" spans="1:98" ht="25.5" customHeight="1">
      <c r="A17" s="94"/>
      <c r="B17" s="95"/>
      <c r="C17" s="91" t="s">
        <v>149</v>
      </c>
      <c r="D17" s="9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</row>
    <row r="18" spans="1:98" ht="25.5" customHeight="1">
      <c r="A18" s="94"/>
      <c r="B18" s="95"/>
      <c r="C18" s="91" t="s">
        <v>150</v>
      </c>
      <c r="D18" s="9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</row>
    <row r="19" spans="1:98" ht="25.5" customHeight="1">
      <c r="A19" s="94"/>
      <c r="B19" s="95"/>
      <c r="C19" s="91" t="s">
        <v>151</v>
      </c>
      <c r="D19" s="9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</row>
    <row r="20" spans="1:98" ht="25.5" customHeight="1">
      <c r="A20" s="94"/>
      <c r="B20" s="95"/>
      <c r="C20" s="91" t="s">
        <v>152</v>
      </c>
      <c r="D20" s="9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</row>
    <row r="21" spans="1:98" ht="25.5" customHeight="1">
      <c r="A21" s="94"/>
      <c r="B21" s="95"/>
      <c r="C21" s="91" t="s">
        <v>153</v>
      </c>
      <c r="D21" s="9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2" spans="1:98" ht="25.5" customHeight="1">
      <c r="A22" s="94"/>
      <c r="B22" s="95"/>
      <c r="C22" s="91" t="s">
        <v>154</v>
      </c>
      <c r="D22" s="9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1:98" ht="25.5" customHeight="1">
      <c r="A23" s="94"/>
      <c r="B23" s="95"/>
      <c r="C23" s="91" t="s">
        <v>155</v>
      </c>
      <c r="D23" s="9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1:98" ht="25.5" customHeight="1">
      <c r="A24" s="94"/>
      <c r="B24" s="95"/>
      <c r="C24" s="91" t="s">
        <v>156</v>
      </c>
      <c r="D24" s="9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</row>
    <row r="25" spans="1:98" ht="25.5" customHeight="1">
      <c r="A25" s="94"/>
      <c r="B25" s="95"/>
      <c r="C25" s="91" t="s">
        <v>157</v>
      </c>
      <c r="D25" s="9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</row>
    <row r="26" spans="1:98" ht="25.5" customHeight="1">
      <c r="A26" s="94"/>
      <c r="B26" s="95"/>
      <c r="C26" s="91" t="s">
        <v>158</v>
      </c>
      <c r="D26" s="9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</row>
    <row r="27" spans="1:98" ht="25.5" customHeight="1">
      <c r="A27" s="94"/>
      <c r="B27" s="95"/>
      <c r="C27" s="91" t="s">
        <v>159</v>
      </c>
      <c r="D27" s="9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</row>
    <row r="28" spans="1:98" ht="25.5" customHeight="1">
      <c r="A28" s="94"/>
      <c r="B28" s="95"/>
      <c r="C28" s="91" t="s">
        <v>160</v>
      </c>
      <c r="D28" s="9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</row>
    <row r="29" spans="1:98" ht="25.5" customHeight="1">
      <c r="A29" s="94"/>
      <c r="B29" s="95"/>
      <c r="C29" s="91" t="s">
        <v>161</v>
      </c>
      <c r="D29" s="9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</row>
    <row r="30" spans="1:98" ht="25.5" customHeight="1">
      <c r="A30" s="94"/>
      <c r="B30" s="95"/>
      <c r="C30" s="91" t="s">
        <v>162</v>
      </c>
      <c r="D30" s="9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</row>
    <row r="31" spans="1:98" ht="25.5" customHeight="1">
      <c r="A31" s="94"/>
      <c r="B31" s="95"/>
      <c r="C31" s="91" t="s">
        <v>163</v>
      </c>
      <c r="D31" s="9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</row>
    <row r="32" spans="1:98" ht="25.5" customHeight="1">
      <c r="A32" s="94"/>
      <c r="B32" s="95"/>
      <c r="C32" s="91" t="s">
        <v>164</v>
      </c>
      <c r="D32" s="9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</row>
    <row r="33" spans="1:98" ht="25.5" customHeight="1">
      <c r="A33" s="94"/>
      <c r="B33" s="95"/>
      <c r="C33" s="91" t="s">
        <v>165</v>
      </c>
      <c r="D33" s="9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</row>
    <row r="34" spans="1:98" ht="25.5" customHeight="1">
      <c r="A34" s="94"/>
      <c r="B34" s="95"/>
      <c r="C34" s="91" t="s">
        <v>166</v>
      </c>
      <c r="D34" s="9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</row>
    <row r="35" spans="1:98" ht="25.5" customHeight="1">
      <c r="A35" s="87" t="s">
        <v>167</v>
      </c>
      <c r="B35" s="98">
        <v>345.64</v>
      </c>
      <c r="C35" s="5" t="s">
        <v>168</v>
      </c>
      <c r="D35" s="97">
        <v>345.64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1.3381944444444445" right="0.5905511811023623" top="0.8659722222222223" bottom="0.5905511811023623" header="0.3937007874015748" footer="0.3937007874015748"/>
  <pageSetup fitToHeight="1" fitToWidth="1" horizontalDpi="300" verticalDpi="300" orientation="portrait" paperSize="9" scale="68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zoomScale="120" zoomScaleNormal="120" workbookViewId="0" topLeftCell="A1">
      <selection activeCell="C11" sqref="C1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28</v>
      </c>
    </row>
    <row r="2" spans="1:11" ht="24.75" customHeight="1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9" t="s">
        <v>30</v>
      </c>
    </row>
    <row r="4" spans="1:11" ht="24.75" customHeight="1">
      <c r="A4" s="4" t="s">
        <v>170</v>
      </c>
      <c r="B4" s="5" t="s">
        <v>95</v>
      </c>
      <c r="C4" s="5" t="s">
        <v>171</v>
      </c>
      <c r="D4" s="5"/>
      <c r="E4" s="5"/>
      <c r="F4" s="5" t="s">
        <v>172</v>
      </c>
      <c r="G4" s="5"/>
      <c r="H4" s="5"/>
      <c r="I4" s="5" t="s">
        <v>173</v>
      </c>
      <c r="J4" s="5"/>
      <c r="K4" s="10"/>
    </row>
    <row r="5" spans="1:11" ht="24.75" customHeight="1">
      <c r="A5" s="4"/>
      <c r="B5" s="5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56" t="s">
        <v>95</v>
      </c>
      <c r="J5" s="56" t="s">
        <v>91</v>
      </c>
      <c r="K5" s="65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10">
        <v>4</v>
      </c>
    </row>
    <row r="7" spans="1:11" ht="24.75" customHeight="1">
      <c r="A7" s="79" t="s">
        <v>95</v>
      </c>
      <c r="B7" s="80">
        <v>345.64</v>
      </c>
      <c r="C7" s="80">
        <f>D7+E7</f>
        <v>345.64</v>
      </c>
      <c r="D7" s="80">
        <v>301.64</v>
      </c>
      <c r="E7" s="80">
        <v>44</v>
      </c>
      <c r="F7" s="80"/>
      <c r="G7" s="80"/>
      <c r="H7" s="80"/>
      <c r="I7" s="80"/>
      <c r="J7" s="80"/>
      <c r="K7" s="82"/>
    </row>
    <row r="8" spans="1:11" ht="24.75" customHeight="1">
      <c r="A8" s="42" t="s">
        <v>174</v>
      </c>
      <c r="B8" s="80">
        <v>345.64</v>
      </c>
      <c r="C8" s="80">
        <v>345.64</v>
      </c>
      <c r="D8" s="80">
        <v>301.64</v>
      </c>
      <c r="E8" s="80">
        <v>44</v>
      </c>
      <c r="F8" s="80"/>
      <c r="G8" s="80"/>
      <c r="H8" s="80"/>
      <c r="I8" s="80"/>
      <c r="J8" s="80"/>
      <c r="K8" s="82"/>
    </row>
    <row r="9" spans="1:11" ht="24.75" customHeight="1">
      <c r="A9" s="42"/>
      <c r="B9" s="81"/>
      <c r="C9" s="81"/>
      <c r="D9" s="81"/>
      <c r="E9" s="81"/>
      <c r="F9" s="81"/>
      <c r="G9" s="81"/>
      <c r="H9" s="81"/>
      <c r="I9" s="81"/>
      <c r="J9" s="81"/>
      <c r="K9" s="83"/>
    </row>
    <row r="10" spans="1:11" ht="24.75" customHeight="1">
      <c r="A10" s="44"/>
      <c r="B10" s="81"/>
      <c r="C10" s="81"/>
      <c r="D10" s="81"/>
      <c r="E10" s="81"/>
      <c r="F10" s="81"/>
      <c r="G10" s="81"/>
      <c r="H10" s="81"/>
      <c r="I10" s="81"/>
      <c r="J10" s="81"/>
      <c r="K10" s="83"/>
    </row>
    <row r="11" spans="1:11" ht="24.75" customHeight="1">
      <c r="A11" s="44"/>
      <c r="B11" s="81"/>
      <c r="C11" s="81"/>
      <c r="D11" s="81"/>
      <c r="E11" s="81"/>
      <c r="F11" s="81"/>
      <c r="G11" s="81"/>
      <c r="H11" s="81"/>
      <c r="I11" s="81"/>
      <c r="J11" s="81"/>
      <c r="K11" s="83"/>
    </row>
    <row r="12" spans="1:11" ht="24.75" customHeight="1">
      <c r="A12" s="44"/>
      <c r="B12" s="81"/>
      <c r="C12" s="81"/>
      <c r="D12" s="81"/>
      <c r="E12" s="81"/>
      <c r="F12" s="81"/>
      <c r="G12" s="81"/>
      <c r="H12" s="81"/>
      <c r="I12" s="81"/>
      <c r="J12" s="81"/>
      <c r="K12" s="83"/>
    </row>
    <row r="13" spans="1:11" ht="24.75" customHeight="1">
      <c r="A13" s="44"/>
      <c r="B13" s="81"/>
      <c r="C13" s="81"/>
      <c r="D13" s="81"/>
      <c r="E13" s="81"/>
      <c r="F13" s="81"/>
      <c r="G13" s="81"/>
      <c r="H13" s="81"/>
      <c r="I13" s="81"/>
      <c r="J13" s="81"/>
      <c r="K13" s="83"/>
    </row>
    <row r="14" spans="1:11" ht="24.75" customHeight="1">
      <c r="A14" s="44"/>
      <c r="B14" s="81"/>
      <c r="C14" s="81"/>
      <c r="D14" s="81"/>
      <c r="E14" s="81"/>
      <c r="F14" s="81"/>
      <c r="G14" s="81"/>
      <c r="H14" s="81"/>
      <c r="I14" s="81"/>
      <c r="J14" s="81"/>
      <c r="K14" s="83"/>
    </row>
    <row r="15" spans="1:11" ht="24.75" customHeight="1">
      <c r="A15" s="44"/>
      <c r="B15" s="81"/>
      <c r="C15" s="81"/>
      <c r="D15" s="81"/>
      <c r="E15" s="81"/>
      <c r="F15" s="81"/>
      <c r="G15" s="81"/>
      <c r="H15" s="81"/>
      <c r="I15" s="81"/>
      <c r="J15" s="81"/>
      <c r="K15" s="83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7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tabSelected="1" zoomScale="130" zoomScaleNormal="130" workbookViewId="0" topLeftCell="A1">
      <selection activeCell="H10" sqref="H10"/>
    </sheetView>
  </sheetViews>
  <sheetFormatPr defaultColWidth="9.140625" defaultRowHeight="12.75" customHeight="1"/>
  <cols>
    <col min="1" max="1" width="14.00390625" style="1" customWidth="1"/>
    <col min="2" max="2" width="41.140625" style="1" customWidth="1"/>
    <col min="3" max="5" width="13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175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4" t="s">
        <v>89</v>
      </c>
      <c r="B4" s="5"/>
      <c r="C4" s="4" t="s">
        <v>171</v>
      </c>
      <c r="D4" s="5"/>
      <c r="E4" s="10"/>
    </row>
    <row r="5" spans="1:5" ht="24.75" customHeight="1">
      <c r="A5" s="4" t="s">
        <v>176</v>
      </c>
      <c r="B5" s="5" t="s">
        <v>177</v>
      </c>
      <c r="C5" s="56" t="s">
        <v>95</v>
      </c>
      <c r="D5" s="56" t="s">
        <v>91</v>
      </c>
      <c r="E5" s="65" t="s">
        <v>92</v>
      </c>
    </row>
    <row r="6" spans="1:5" ht="24.75" customHeight="1">
      <c r="A6" s="4" t="s">
        <v>94</v>
      </c>
      <c r="B6" s="5" t="s">
        <v>94</v>
      </c>
      <c r="C6" s="5">
        <v>1</v>
      </c>
      <c r="D6" s="5">
        <v>2</v>
      </c>
      <c r="E6" s="10">
        <v>3</v>
      </c>
    </row>
    <row r="7" spans="1:5" ht="24.75" customHeight="1">
      <c r="A7" s="57" t="s">
        <v>178</v>
      </c>
      <c r="B7" s="71" t="s">
        <v>95</v>
      </c>
      <c r="C7" s="72">
        <f>C8+C16+C24</f>
        <v>345.64</v>
      </c>
      <c r="D7" s="72">
        <f>D8+D16+D24</f>
        <v>301.64</v>
      </c>
      <c r="E7" s="77">
        <f>E8+E16+E24</f>
        <v>44</v>
      </c>
    </row>
    <row r="8" spans="1:5" ht="24.75" customHeight="1">
      <c r="A8" s="57" t="s">
        <v>179</v>
      </c>
      <c r="B8" s="71" t="s">
        <v>96</v>
      </c>
      <c r="C8" s="72">
        <f>C9</f>
        <v>294.26</v>
      </c>
      <c r="D8" s="73">
        <f>D9</f>
        <v>250.26</v>
      </c>
      <c r="E8" s="77">
        <f>E9</f>
        <v>44</v>
      </c>
    </row>
    <row r="9" spans="1:5" ht="24.75" customHeight="1">
      <c r="A9" s="57" t="s">
        <v>180</v>
      </c>
      <c r="B9" s="71" t="s">
        <v>97</v>
      </c>
      <c r="C9" s="72">
        <v>294.26</v>
      </c>
      <c r="D9" s="72">
        <v>250.26</v>
      </c>
      <c r="E9" s="78">
        <v>44</v>
      </c>
    </row>
    <row r="10" spans="1:5" ht="24.75" customHeight="1">
      <c r="A10" s="60" t="s">
        <v>181</v>
      </c>
      <c r="B10" s="74" t="s">
        <v>98</v>
      </c>
      <c r="C10" s="75">
        <f>D10+E10</f>
        <v>294.26</v>
      </c>
      <c r="D10" s="75">
        <v>250.26</v>
      </c>
      <c r="E10" s="67">
        <v>44</v>
      </c>
    </row>
    <row r="11" spans="1:5" ht="24.75" customHeight="1">
      <c r="A11" s="60" t="s">
        <v>182</v>
      </c>
      <c r="B11" s="74" t="s">
        <v>100</v>
      </c>
      <c r="C11" s="75"/>
      <c r="D11" s="75"/>
      <c r="E11" s="67"/>
    </row>
    <row r="12" spans="1:5" ht="24.75" customHeight="1">
      <c r="A12" s="60" t="s">
        <v>183</v>
      </c>
      <c r="B12" s="74" t="s">
        <v>101</v>
      </c>
      <c r="C12" s="75"/>
      <c r="D12" s="75"/>
      <c r="E12" s="67"/>
    </row>
    <row r="13" spans="1:5" ht="24.75" customHeight="1">
      <c r="A13" s="60" t="s">
        <v>184</v>
      </c>
      <c r="B13" s="74" t="s">
        <v>102</v>
      </c>
      <c r="C13" s="75"/>
      <c r="D13" s="75"/>
      <c r="E13" s="67"/>
    </row>
    <row r="14" spans="1:5" ht="24.75" customHeight="1">
      <c r="A14" s="60" t="s">
        <v>185</v>
      </c>
      <c r="B14" s="74" t="s">
        <v>103</v>
      </c>
      <c r="C14" s="75"/>
      <c r="D14" s="75"/>
      <c r="E14" s="67"/>
    </row>
    <row r="15" spans="1:5" ht="24.75" customHeight="1">
      <c r="A15" s="60" t="s">
        <v>186</v>
      </c>
      <c r="B15" s="76" t="s">
        <v>104</v>
      </c>
      <c r="C15" s="75"/>
      <c r="D15" s="75"/>
      <c r="E15" s="67"/>
    </row>
    <row r="16" spans="1:5" ht="24.75" customHeight="1">
      <c r="A16" s="57" t="s">
        <v>187</v>
      </c>
      <c r="B16" s="71" t="s">
        <v>110</v>
      </c>
      <c r="C16" s="72">
        <f>C17+C22</f>
        <v>35.42</v>
      </c>
      <c r="D16" s="72">
        <f>D17+D22</f>
        <v>35.42</v>
      </c>
      <c r="E16" s="66"/>
    </row>
    <row r="17" spans="1:5" ht="24.75" customHeight="1">
      <c r="A17" s="57" t="s">
        <v>188</v>
      </c>
      <c r="B17" s="71" t="s">
        <v>111</v>
      </c>
      <c r="C17" s="72">
        <f>C19+C20</f>
        <v>35.02</v>
      </c>
      <c r="D17" s="72">
        <f>D19+D20</f>
        <v>35.02</v>
      </c>
      <c r="E17" s="66"/>
    </row>
    <row r="18" spans="1:5" ht="24.75" customHeight="1">
      <c r="A18" s="60" t="s">
        <v>189</v>
      </c>
      <c r="B18" s="74" t="s">
        <v>112</v>
      </c>
      <c r="C18" s="75"/>
      <c r="D18" s="75"/>
      <c r="E18" s="67"/>
    </row>
    <row r="19" spans="1:5" ht="24.75" customHeight="1">
      <c r="A19" s="60" t="s">
        <v>190</v>
      </c>
      <c r="B19" s="74" t="s">
        <v>113</v>
      </c>
      <c r="C19" s="75">
        <v>3.1</v>
      </c>
      <c r="D19" s="75">
        <v>3.1</v>
      </c>
      <c r="E19" s="67"/>
    </row>
    <row r="20" spans="1:5" ht="24.75" customHeight="1">
      <c r="A20" s="60" t="s">
        <v>191</v>
      </c>
      <c r="B20" s="74" t="s">
        <v>114</v>
      </c>
      <c r="C20" s="75">
        <v>31.92</v>
      </c>
      <c r="D20" s="75">
        <v>31.92</v>
      </c>
      <c r="E20" s="67"/>
    </row>
    <row r="21" spans="1:5" ht="24.75" customHeight="1">
      <c r="A21" s="60" t="s">
        <v>192</v>
      </c>
      <c r="B21" s="74" t="s">
        <v>115</v>
      </c>
      <c r="C21" s="75"/>
      <c r="D21" s="75"/>
      <c r="E21" s="67"/>
    </row>
    <row r="22" spans="1:5" ht="24.75" customHeight="1">
      <c r="A22" s="57" t="s">
        <v>193</v>
      </c>
      <c r="B22" s="71" t="s">
        <v>120</v>
      </c>
      <c r="C22" s="72">
        <v>0.4</v>
      </c>
      <c r="D22" s="72">
        <v>0.4</v>
      </c>
      <c r="E22" s="66"/>
    </row>
    <row r="23" spans="1:5" ht="24.75" customHeight="1">
      <c r="A23" s="60" t="s">
        <v>194</v>
      </c>
      <c r="B23" s="74" t="s">
        <v>121</v>
      </c>
      <c r="C23" s="75">
        <v>0.4</v>
      </c>
      <c r="D23" s="75">
        <v>0.4</v>
      </c>
      <c r="E23" s="67"/>
    </row>
    <row r="24" spans="1:5" ht="24.75" customHeight="1">
      <c r="A24" s="57" t="s">
        <v>195</v>
      </c>
      <c r="B24" s="71" t="s">
        <v>122</v>
      </c>
      <c r="C24" s="72">
        <v>15.96</v>
      </c>
      <c r="D24" s="72">
        <v>15.96</v>
      </c>
      <c r="E24" s="66"/>
    </row>
    <row r="25" spans="1:5" ht="24.75" customHeight="1">
      <c r="A25" s="57" t="s">
        <v>196</v>
      </c>
      <c r="B25" s="71" t="s">
        <v>123</v>
      </c>
      <c r="C25" s="72">
        <v>15.96</v>
      </c>
      <c r="D25" s="72">
        <v>15.96</v>
      </c>
      <c r="E25" s="66"/>
    </row>
    <row r="26" spans="1:5" ht="24.75" customHeight="1">
      <c r="A26" s="60" t="s">
        <v>197</v>
      </c>
      <c r="B26" s="74" t="s">
        <v>124</v>
      </c>
      <c r="C26" s="75">
        <v>15.96</v>
      </c>
      <c r="D26" s="75">
        <v>15.96</v>
      </c>
      <c r="E26" s="67"/>
    </row>
    <row r="27" spans="1:5" ht="24.75" customHeight="1">
      <c r="A27" s="60" t="s">
        <v>198</v>
      </c>
      <c r="B27" s="74" t="s">
        <v>125</v>
      </c>
      <c r="C27" s="75"/>
      <c r="D27" s="75"/>
      <c r="E27" s="67"/>
    </row>
    <row r="28" spans="1:5" ht="24.75" customHeight="1">
      <c r="A28" s="60" t="s">
        <v>199</v>
      </c>
      <c r="B28" s="74" t="s">
        <v>126</v>
      </c>
      <c r="C28" s="75"/>
      <c r="D28" s="75"/>
      <c r="E28" s="67"/>
    </row>
    <row r="29" spans="1:5" ht="24.75" customHeight="1">
      <c r="A29" s="57" t="s">
        <v>200</v>
      </c>
      <c r="B29" s="71" t="s">
        <v>128</v>
      </c>
      <c r="C29" s="72"/>
      <c r="D29" s="72"/>
      <c r="E29" s="66"/>
    </row>
    <row r="30" spans="1:5" ht="24.75" customHeight="1">
      <c r="A30" s="57" t="s">
        <v>201</v>
      </c>
      <c r="B30" s="71" t="s">
        <v>129</v>
      </c>
      <c r="C30" s="72"/>
      <c r="D30" s="72"/>
      <c r="E30" s="66"/>
    </row>
    <row r="31" spans="1:5" ht="24.75" customHeight="1">
      <c r="A31" s="60" t="s">
        <v>202</v>
      </c>
      <c r="B31" s="74" t="s">
        <v>130</v>
      </c>
      <c r="C31" s="75"/>
      <c r="D31" s="75"/>
      <c r="E31" s="67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2019-10-06T23:22:47Z</cp:lastPrinted>
  <dcterms:created xsi:type="dcterms:W3CDTF">2018-01-18T20:55:04Z</dcterms:created>
  <dcterms:modified xsi:type="dcterms:W3CDTF">2021-03-26T14:53:40Z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593118</vt:r8>
  </property>
  <property fmtid="{D5CDD505-2E9C-101B-9397-08002B2CF9AE}" pid="3" name="KSOProductBuildV">
    <vt:lpwstr>2052-11.8.2.9958</vt:lpwstr>
  </property>
  <property fmtid="{D5CDD505-2E9C-101B-9397-08002B2CF9AE}" pid="4" name="퀀_generated_2.-2147483648">
    <vt:i4>2052</vt:i4>
  </property>
</Properties>
</file>